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mc:AlternateContent xmlns:mc="http://schemas.openxmlformats.org/markup-compatibility/2006">
    <mc:Choice Requires="x15">
      <x15ac:absPath xmlns:x15ac="http://schemas.microsoft.com/office/spreadsheetml/2010/11/ac" url="https://roadrnv.sharepoint.com/sites/ghiduriAMPR/Shared Documents/0. LANSARE OFICIALA APELURI PR NV/PI/"/>
    </mc:Choice>
  </mc:AlternateContent>
  <xr:revisionPtr revIDLastSave="3110" documentId="13_ncr:1_{E8032C93-B709-4F66-B0E4-970FFDB85757}" xr6:coauthVersionLast="47" xr6:coauthVersionMax="47" xr10:uidLastSave="{3DE0474D-EB0D-47B4-9A64-D5FF53FE8420}"/>
  <bookViews>
    <workbookView xWindow="28680" yWindow="-210" windowWidth="29040" windowHeight="15720" xr2:uid="{00000000-000D-0000-FFFF-FFFF00000000}"/>
  </bookViews>
  <sheets>
    <sheet name="Grila ETF" sheetId="1" r:id="rId1"/>
  </sheets>
  <definedNames>
    <definedName name="_xlnm.Print_Area" localSheetId="0">'Grila ETF'!$A$1:$F$91</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7" i="1" l="1"/>
  <c r="C28" i="1"/>
  <c r="C44" i="1"/>
  <c r="C39" i="1"/>
  <c r="C11" i="1"/>
  <c r="C50" i="1"/>
  <c r="C49" i="1" s="1"/>
  <c r="C16" i="1" l="1"/>
  <c r="C33" i="1"/>
  <c r="C22" i="1"/>
  <c r="C15" i="1" s="1"/>
  <c r="C6" i="1" s="1"/>
  <c r="C5" i="1" l="1"/>
  <c r="C91" i="1" l="1"/>
</calcChain>
</file>

<file path=xl/sharedStrings.xml><?xml version="1.0" encoding="utf-8"?>
<sst xmlns="http://schemas.openxmlformats.org/spreadsheetml/2006/main" count="172" uniqueCount="116">
  <si>
    <t>GRILA DE EVALUARE TEHNICĂ ȘI FINANCIARĂ</t>
  </si>
  <si>
    <t>Criterii și subcriterii</t>
  </si>
  <si>
    <t>Punctaj maxim</t>
  </si>
  <si>
    <t>Algoritm</t>
  </si>
  <si>
    <t>Detaliere metodă de punctare și elemente care se verifică în vederea îndeplinirii criteriului</t>
  </si>
  <si>
    <t>Documente necesare pentru evaluarea criteriului</t>
  </si>
  <si>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r>
      <rPr>
        <b/>
        <sz val="11"/>
        <color theme="0"/>
        <rFont val="Calibri"/>
        <family val="2"/>
        <scheme val="minor"/>
      </rPr>
      <t>.</t>
    </r>
  </si>
  <si>
    <t>Cumulativ</t>
  </si>
  <si>
    <t>1.1</t>
  </si>
  <si>
    <t>Disjunctiv
(o singură variantă)</t>
  </si>
  <si>
    <t>Observații:</t>
  </si>
  <si>
    <t>1.2</t>
  </si>
  <si>
    <t>1.3</t>
  </si>
  <si>
    <t>Observaţii:</t>
  </si>
  <si>
    <t>Se va puncta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(a se vedea Ghidul solicitantului).</t>
  </si>
  <si>
    <t>TOTAL (punctaj)</t>
  </si>
  <si>
    <r>
      <t>SECȚIUNEA II.</t>
    </r>
    <r>
      <rPr>
        <b/>
        <i/>
        <sz val="11"/>
        <color theme="0"/>
        <rFont val="Calibri"/>
        <family val="2"/>
        <scheme val="minor"/>
      </rPr>
      <t xml:space="preserve">
</t>
    </r>
    <r>
      <rPr>
        <b/>
        <sz val="11"/>
        <color theme="0"/>
        <rFont val="Calibri"/>
        <family val="2"/>
        <scheme val="minor"/>
      </rPr>
      <t>*Notarea cu 0 a unui criteriu sau subcriteriu duce la respingerea proiectului. Proiectul trebuie să obțină punctajul maxim alocat pentru prezenta secțiune, în caz contrar proiectul va fi respins.</t>
    </r>
  </si>
  <si>
    <t>CAPACITATEA MONITORULUI INDEPENDENT</t>
  </si>
  <si>
    <t>Capacitatea operațională a Monitorului Independent - Resursele materiale și umane</t>
  </si>
  <si>
    <t>1.3.1</t>
  </si>
  <si>
    <t>Expert tehnic</t>
  </si>
  <si>
    <t>Expert în comunicare și cooperare inter-instituțională și cu societatea civilă</t>
  </si>
  <si>
    <t>1.3.2</t>
  </si>
  <si>
    <t>1.3.3</t>
  </si>
  <si>
    <t>Expert achiziții publice</t>
  </si>
  <si>
    <t>1.3.4</t>
  </si>
  <si>
    <t>1.5</t>
  </si>
  <si>
    <t>Se verifică: aparițiile în mass-media ale Monitorului Independent, pentru a stabili gradul de vizibilitate al acestuia.</t>
  </si>
  <si>
    <t xml:space="preserve">•	Cererea de finanțare
•	CV și fișe de post </t>
  </si>
  <si>
    <t xml:space="preserve">•	Cererea de finanțare
•	CV și fișe de post 
•	Documente justificative </t>
  </si>
  <si>
    <t>•	Cererea de finanțare</t>
  </si>
  <si>
    <t xml:space="preserve">•	Cererea de finanțare
•	Documente justificative </t>
  </si>
  <si>
    <t>Anexa II</t>
  </si>
  <si>
    <t>3.</t>
  </si>
  <si>
    <t>Expert financiar</t>
  </si>
  <si>
    <t>Experiența în management de proiect</t>
  </si>
  <si>
    <t>4.</t>
  </si>
  <si>
    <t>6.</t>
  </si>
  <si>
    <t>Se verifică: experiența expertului tehnic în domeniul relevant proiectului, inclusiv studii de specialitate, certificări și implicarea anterioară în proiecte similare, precum și relevanța activităților desfășurate în raport cu cerințele proiectului.</t>
  </si>
  <si>
    <t>Se verifică: experiența expertului în comunicare publică, cooperare inter-instituțională și relații publice, inclusiv organizarea de evenimente, elaborarea și implementarea strategiilor de comunicare, și capacitatea de a interacționa eficient cu părțile interesate.</t>
  </si>
  <si>
    <t>Se verifică: experiența expertului în domeniul achizițiilor publice, inclusiv cunoașterea legislației naționale și europene, aplicarea procedurilor specifice, și participarea în mod direct la derularea proceselor de achiziție în proiecte similare.</t>
  </si>
  <si>
    <t>Se verifică: experiența în management de proiect, coordonarea echipelor, planificarea și monitorizarea activităților, asigurarea respectării termenelor și obiectivelor, precum și capacitatea de a gestiona eficient resursele disponibile a monitorului independent</t>
  </si>
  <si>
    <t>Se verifică: experiența expertului financiar în gestionarea bugetelor, monitorizarea cheltuielilor, raportare financiară și respectarea procedurilor contabile conforme cu legislația aplicabilă și cerințele finanțatorului.</t>
  </si>
  <si>
    <t>2.1</t>
  </si>
  <si>
    <t>2.2</t>
  </si>
  <si>
    <t>2.3</t>
  </si>
  <si>
    <t>2.4</t>
  </si>
  <si>
    <t>2.5</t>
  </si>
  <si>
    <t>2.6</t>
  </si>
  <si>
    <t xml:space="preserve">a. Proiectul și activitățile sunt în concordanță cu acțiunile sprijinite prin prezentul apel de proiecte, în conformitate cu prevederile Ghidului Solicitantului. 					</t>
  </si>
  <si>
    <t xml:space="preserve">b. Proiectul și activitățile nu sunt în concordanță cu acțiunile sprijinite prin prezentul apel de proiecte, în conformitate cu prevederile Ghidului Solicitantului. 	</t>
  </si>
  <si>
    <t>a. Solicitantul justifică temeinic și probează cu documente relevante respectarea condițiilor cu privire la principiile orizontale conform Ghidului solicitantului.</t>
  </si>
  <si>
    <t>Cererea de finanţare, anexele cererii de finanţare, documentele relevante depuse de solicitant etc.</t>
  </si>
  <si>
    <t>RESPECTAREA PRINCIPIILOR ORIZONTALE</t>
  </si>
  <si>
    <r>
      <t xml:space="preserve">Program: </t>
    </r>
    <r>
      <rPr>
        <b/>
        <sz val="11"/>
        <color theme="4" tint="-0.249977111117893"/>
        <rFont val="Calibri"/>
        <family val="2"/>
        <scheme val="minor"/>
      </rPr>
      <t>Programul Regional Nord-Vest 2021-2027
APEL DE PROIECTE: PRNV/2025/PI/1</t>
    </r>
  </si>
  <si>
    <t>a. Resursele materiale și umane sunt clar definite și sunt adecvate pentru implementarea proiectului.</t>
  </si>
  <si>
    <t>b. Resursele materiale și umane sunt parțial definite și sunt parțial adecvate pentru implementarea proiectului.</t>
  </si>
  <si>
    <t>Se verifică: dacă resursele materiale și umane propuse sunt clar definite, corespunzătoare și suficiente pentru implementarea proiectului, în conformitate cu cerințele din ghidul solicitantului; se evaluează gradul de adecvare și detaliere a acestora, precum și relevanța lor pentru activitățile asumate în proiect.</t>
  </si>
  <si>
    <t>Capacitatea operațională a Monitorului Independent - Componența echipei de proiect demonstrează capacitatea de implementare a Pactului de Integritate</t>
  </si>
  <si>
    <t>a. Echipa propusă a monitoriza Pactul de Integritate este compusă din mai mult de 5 experți (din care minim 1 expert tehnic, 1 expert în comunicare și cooperare inter-instituțională și cu societatea civilă, 1 expert achiziții publice, 1 expert financiar, 1 manager/coordonator de proiect).</t>
  </si>
  <si>
    <t>b. Echipa propusă a monitoriza Pactul de Integritate este compusă din 5 experți (din care minim 1 expert tehnic, 1 expert în comunicare și cooperare inter-instituțională și cu societatea civilă, 1 expert achiziții publice, 1 expert financiar, 1 manager/coordonator de proiect).</t>
  </si>
  <si>
    <t>Se verifică: dacă componența echipei de proiect și resursele umane puse la dispoziție de solicitantul de finanțare în vederea implementării Pactului de Integritate sunt clar definite și sunt adecvate, dacă demonstrează capacitatea de implementare a Pactului de integritate.</t>
  </si>
  <si>
    <t xml:space="preserve">Personalul Monitorului Independent și/sau personalul contractual propus a monitoriza Pactul de Integritate are experiență relevantă în derularea și/sau implementarea Pactelor de Integritate. 
Notă: Punctajul pentru experiența echipei de experți propusă se va calcula prin cumularea punctajelor obținute de fiecare tip de expert, detaliat mai jos: </t>
  </si>
  <si>
    <t>Gradul de implicare a Monitorului Independent în acțiuni publice la nivelul societății civile</t>
  </si>
  <si>
    <t>Gradul de vizibilitate a Monitorului Independent în mass-media</t>
  </si>
  <si>
    <t>a. Este/a fost implicat în minim 2 acțiuni publice.</t>
  </si>
  <si>
    <t>b. Este/a fost implicat într-o acțiune publică.</t>
  </si>
  <si>
    <t>c. Nu a fost implicat în acțiuni publice.</t>
  </si>
  <si>
    <r>
      <t xml:space="preserve">c. Minim 1 expert tehnic - cu experiență dovedită în întocmire/verificare documentație tehnică, monitorizare lucrări pentru un număr de </t>
    </r>
    <r>
      <rPr>
        <b/>
        <sz val="11"/>
        <rFont val="Calibri"/>
        <family val="2"/>
        <scheme val="minor"/>
      </rPr>
      <t>3</t>
    </r>
    <r>
      <rPr>
        <sz val="11"/>
        <rFont val="Calibri"/>
        <family val="2"/>
        <scheme val="minor"/>
      </rPr>
      <t xml:space="preserve"> proiecte </t>
    </r>
  </si>
  <si>
    <r>
      <t xml:space="preserve">d. Minim 1 expert tehnic - cu experiență dovedită în întocmire/verificare documentație tehnică, monitorizare lucrări pentru un număr de </t>
    </r>
    <r>
      <rPr>
        <b/>
        <sz val="11"/>
        <rFont val="Calibri"/>
        <family val="2"/>
        <scheme val="minor"/>
      </rPr>
      <t>2</t>
    </r>
    <r>
      <rPr>
        <sz val="11"/>
        <rFont val="Calibri"/>
        <family val="2"/>
        <scheme val="minor"/>
      </rPr>
      <t xml:space="preserve"> proiecte </t>
    </r>
  </si>
  <si>
    <r>
      <t xml:space="preserve">a. Minim 1 expert - cu experiență dovedită în organizarea, coordonarea și/sau implementarea unor activități de comunicare și cooperare inter-instituțională și cu societatea civilă, pentru un număr </t>
    </r>
    <r>
      <rPr>
        <b/>
        <sz val="11"/>
        <rFont val="Calibri"/>
        <family val="2"/>
        <scheme val="minor"/>
      </rPr>
      <t>≥ 5  proiecte</t>
    </r>
  </si>
  <si>
    <t>Expert Financiar</t>
  </si>
  <si>
    <r>
      <t xml:space="preserve">b. Minim 1 expert financiar - cu experiență dovedită în management financiar pentru un număr de </t>
    </r>
    <r>
      <rPr>
        <b/>
        <sz val="11"/>
        <rFont val="Calibri"/>
        <family val="2"/>
        <scheme val="minor"/>
      </rPr>
      <t>4</t>
    </r>
    <r>
      <rPr>
        <sz val="11"/>
        <rFont val="Calibri"/>
        <family val="2"/>
        <scheme val="minor"/>
      </rPr>
      <t xml:space="preserve"> proiecte </t>
    </r>
  </si>
  <si>
    <r>
      <t xml:space="preserve">d. Minim 1 expert financiar - cu experiență dovedită în management financiar pentru un număr de </t>
    </r>
    <r>
      <rPr>
        <b/>
        <sz val="11"/>
        <rFont val="Calibri"/>
        <family val="2"/>
        <scheme val="minor"/>
      </rPr>
      <t>2</t>
    </r>
    <r>
      <rPr>
        <sz val="11"/>
        <rFont val="Calibri"/>
        <family val="2"/>
        <scheme val="minor"/>
      </rPr>
      <t xml:space="preserve"> proiecte </t>
    </r>
  </si>
  <si>
    <r>
      <t xml:space="preserve">c. Minim 1 expert financiar - cu experiență dovedită în management financiar pentru un număr de </t>
    </r>
    <r>
      <rPr>
        <b/>
        <sz val="11"/>
        <rFont val="Calibri"/>
        <family val="2"/>
        <scheme val="minor"/>
      </rPr>
      <t>3</t>
    </r>
    <r>
      <rPr>
        <sz val="11"/>
        <rFont val="Calibri"/>
        <family val="2"/>
        <scheme val="minor"/>
      </rPr>
      <t xml:space="preserve"> proiecte</t>
    </r>
  </si>
  <si>
    <r>
      <t xml:space="preserve">a. Minim 1 expert financiar - cu experiență dovedită în management financiar pentru un număr de proiecte </t>
    </r>
    <r>
      <rPr>
        <b/>
        <sz val="11"/>
        <rFont val="Calibri"/>
        <family val="2"/>
        <scheme val="minor"/>
      </rPr>
      <t>≥ 5</t>
    </r>
  </si>
  <si>
    <t>a. Echipa propusă a monitoriza Pactul de Integritate este compusă din minim 4 experți.</t>
  </si>
  <si>
    <t>b. Echipa propusă a monitoriza Pactul de Integritate este compusă din mai puțin de 4 experți.</t>
  </si>
  <si>
    <t xml:space="preserve">b. Minim 1 expert tehnic - fără experiență dovedită în întocmire/verificare documentație tehnică, monitorizare lucrări </t>
  </si>
  <si>
    <t>a. Minim 1 expert tehnic - cu experiență dovedită în întocmire/verificare documentație tehnică, monitorizare lucrări pentru un număr de 1 proiect</t>
  </si>
  <si>
    <t>a. Minim 1 expert - cu experiență dovedită în organizarea, coordonarea și/sau implementarea unor activități de comunicare și cooperare inter-instituțională și cu societatea civilă, pentru un număr de 1 proiect</t>
  </si>
  <si>
    <t>b. Minim 1 expert - fără experiență dovedită în organizarea, coordonarea și/sau implementarea unor activități de comunicare și cooperare inter-instituțională și cu societatea civilă</t>
  </si>
  <si>
    <t>a. Minim 1 expert în domeniul achizițiilor publice - cu experiență dovedită în realizarea/verificarea/monitorizarea unei proceduri de atribuire</t>
  </si>
  <si>
    <t>b. Minim 1 expert în domeniul achizițiilor publice - fără experiență dovedită în realizarea/verificarea/monitorizarea unei proceduri de atribuire</t>
  </si>
  <si>
    <t>a. Minim 1 expert financiar - cu experiență dovedită în management financiar pentru un număr de 1 proiect</t>
  </si>
  <si>
    <t>b. Minim 1 expert financiar - fără experiență dovedită în management financiar</t>
  </si>
  <si>
    <t>a. Este demonstrată experiența solicitantului în implementarea de proiecte cu finanțare europeană, națională sau din bugetul propriu prin implicarea în derularea/implementarea a minim 1 proiect.</t>
  </si>
  <si>
    <t>b. Solicitantul de finanțare nu are experiență în managementul de proiect.</t>
  </si>
  <si>
    <t>a. Solicitantul de finanțare face dovada că are experiență în domeniul pactelor de integritate/ în derularea unor activități având ca temă anticorupția/conflictul de interese și experiență în verificarea achizițiilor publice sau al domeniilor conexe.</t>
  </si>
  <si>
    <r>
      <t xml:space="preserve">b. Solicitantul de finanțare </t>
    </r>
    <r>
      <rPr>
        <b/>
        <sz val="11"/>
        <rFont val="Calibri"/>
        <family val="2"/>
        <scheme val="minor"/>
      </rPr>
      <t>NU face</t>
    </r>
    <r>
      <rPr>
        <sz val="11"/>
        <rFont val="Calibri"/>
        <family val="2"/>
        <scheme val="minor"/>
      </rPr>
      <t xml:space="preserve"> dovada că are experiență în domeniul pactelor de integritate/ în derularea unor activități având ca temă anticorupția/conflictul de interese și experiență în verificarea achizițiilor publice sau al domeniilor conexe.</t>
    </r>
  </si>
  <si>
    <t>Se verifică: dacă este demonstrată minim o experiență a solicitantului de finanțare (entitatea solicitantă) în domeniul pactelor de integritate/ în derularea unor activități având ca temă anticorupția/conflictul de interese și experiență în verificarea achizițiilor publice sau al domeniilor conexe printr-un document (contract, acord, memorandum etc.)</t>
  </si>
  <si>
    <t>b. Solicitantul nu justifică temeinic și nu probează cu documente relevante respectarea condițiilor cu privire la principiile orizontale conform Ghidului solicitantului.</t>
  </si>
  <si>
    <t>Se va evalua dacă proiectul și activitățile sale se încadrează în activitățile susținute în cadrul apelului de proiecte PRNV/2025/PI/1.</t>
  </si>
  <si>
    <r>
      <t xml:space="preserve">a. Minim 1 expert tehnic - cu experiență dovedită în întocmire/verificare documentație tehnică, monitorizare lucrări pentru un număr de proiecte </t>
    </r>
    <r>
      <rPr>
        <b/>
        <sz val="11"/>
        <rFont val="Calibri"/>
        <family val="2"/>
        <scheme val="minor"/>
      </rPr>
      <t>≥ 5</t>
    </r>
  </si>
  <si>
    <r>
      <t xml:space="preserve">b. Minim 1 expert tehnic - cu experiență dovedită în întocmire/verificare documentație tehnică, monitorizare lucrări pentru un număr de </t>
    </r>
    <r>
      <rPr>
        <b/>
        <sz val="11"/>
        <rFont val="Calibri"/>
        <family val="2"/>
        <scheme val="minor"/>
      </rPr>
      <t>4</t>
    </r>
    <r>
      <rPr>
        <sz val="11"/>
        <rFont val="Calibri"/>
        <family val="2"/>
        <scheme val="minor"/>
      </rPr>
      <t xml:space="preserve"> proiecte </t>
    </r>
  </si>
  <si>
    <t>Documente verificate:
•	Cererea de finanțare
•	Documente justificative pentru fundamentarea salariilor conform nivelului de experiență specifică</t>
  </si>
  <si>
    <t>1.4</t>
  </si>
  <si>
    <r>
      <t xml:space="preserve">b. Minim 1 expert - cu experiență dovedită în organizarea, coordonarea și/sau implementarea unor activități de comunicare și cooperare inter-instituțională și cu societatea civilă, pentru un număr de </t>
    </r>
    <r>
      <rPr>
        <b/>
        <sz val="11"/>
        <rFont val="Calibri"/>
        <family val="2"/>
        <scheme val="minor"/>
      </rPr>
      <t>4</t>
    </r>
    <r>
      <rPr>
        <sz val="11"/>
        <rFont val="Calibri"/>
        <family val="2"/>
        <scheme val="minor"/>
      </rPr>
      <t xml:space="preserve"> proiecte </t>
    </r>
  </si>
  <si>
    <r>
      <t xml:space="preserve">c. Minim 1 expert - cu experiență dovedită în organizarea, coordonarea și/sau implementarea unor activități de comunicare și cooperare inter-instituțională și cu societatea civilă, pentru un număr de </t>
    </r>
    <r>
      <rPr>
        <b/>
        <sz val="11"/>
        <rFont val="Calibri"/>
        <family val="2"/>
        <scheme val="minor"/>
      </rPr>
      <t>3</t>
    </r>
    <r>
      <rPr>
        <sz val="11"/>
        <rFont val="Calibri"/>
        <family val="2"/>
        <scheme val="minor"/>
      </rPr>
      <t xml:space="preserve"> proiecte </t>
    </r>
  </si>
  <si>
    <r>
      <t xml:space="preserve">d. Minim 1 expert - cu experiență dovedită în organizarea, coordonarea și/sau implementarea unor activități de comunicare și cooperare inter-instituțională și cu societatea civilă, pentru un număr de </t>
    </r>
    <r>
      <rPr>
        <b/>
        <sz val="11"/>
        <rFont val="Calibri"/>
        <family val="2"/>
        <scheme val="minor"/>
      </rPr>
      <t>2</t>
    </r>
    <r>
      <rPr>
        <sz val="11"/>
        <rFont val="Calibri"/>
        <family val="2"/>
        <scheme val="minor"/>
      </rPr>
      <t xml:space="preserve"> proiecte </t>
    </r>
  </si>
  <si>
    <t>Echipa Monitorului Independent</t>
  </si>
  <si>
    <r>
      <t xml:space="preserve">c. Minim 1 expert în domeniul achizițiilor publice - cu experiență dovedită în realizarea/verificarea/ monitorizarea a </t>
    </r>
    <r>
      <rPr>
        <b/>
        <sz val="11"/>
        <rFont val="Calibri"/>
        <family val="2"/>
        <scheme val="minor"/>
      </rPr>
      <t xml:space="preserve">minim 2 proceduri de atribuire </t>
    </r>
  </si>
  <si>
    <r>
      <t xml:space="preserve">a. Minim 1 expert în domeniul achizițiilor publice - cu experiență dovedită în realizarea/verificarea/monitorizarea unui număr de proceduri de atribuire </t>
    </r>
    <r>
      <rPr>
        <b/>
        <sz val="11"/>
        <rFont val="Calibri"/>
        <family val="2"/>
        <scheme val="minor"/>
      </rPr>
      <t>≥ 5</t>
    </r>
  </si>
  <si>
    <r>
      <t xml:space="preserve">b. Minim 1 expert în domeniul achizițiilor publice - cu experiență dovedită în realizarea/verificarea/ monitorizarea a </t>
    </r>
    <r>
      <rPr>
        <b/>
        <sz val="11"/>
        <rFont val="Calibri"/>
        <family val="2"/>
        <scheme val="minor"/>
      </rPr>
      <t xml:space="preserve">3 sau 4 proceduri de atribuire </t>
    </r>
  </si>
  <si>
    <t>a. Este/a fost implicat în minim 2 apariții în mass-media.</t>
  </si>
  <si>
    <t>b. Este/a fost implicat într-o apariție în mass-media.</t>
  </si>
  <si>
    <t>c. Nu a fost implicat în apariții în mass-media.</t>
  </si>
  <si>
    <t>Bugetul proiectului:
a. este corect completat, respectă categoriile și plafoanele de cheltuieli eligibile și neeligibile, conform ghidului solicitantului și Anexei V la ghidul solicitantului;
b. este corelat cu activitățile prevăzute, cu resursele materiale și umane implicate în realizarea proiectului, cu sursele de finanțare, cu indicatorii asumați și cu calendarul de realizare;
c. se încadrează în limitele valorilor minime și maxime eligibile din cadrul ghidului solicitantului de finanțare;</t>
  </si>
  <si>
    <t>Bugetul proiectului:
a. nu este corect completat, nu respectă categoriile și plafoanele de cheltuieli eligibile și neeligibile, conform ghidului solicitantului și Anexei V la ghidul solicitantului;
b. nu este corelat cu activitățile prevăzute, cu resursele materiale și umane implicate în realizarea proiectului, cu sursele de finanțare, cu indicatorii asumați și cu calendarul de realizare;
c. nu se încadrează în limitele valorilor minime și maxime eligibile din cadrul ghidului solicitantului de finanțare;</t>
  </si>
  <si>
    <t xml:space="preserve">Se verifică: 
• dacă cheltuielile completate în cererea de finanțare sunt corelate cu prevederile ghidului solicitantului;
• dacă sunt respectate limitele procentuale și/sau valorice, inclusiv valoarea minimă și maximă eligibilă a proiectului, în conformitate cu  prevederile din ghidul solicitantului;
• dacă bugetul este complet şi corelat cu activitățile prevăzute, cu resursele materiale și umane implicate în realizarea proiectului, cu indicatorii asumați și cu calendarul de realizare;
• dacă bugetul este corelat cu sursele de finanțare;
</t>
  </si>
  <si>
    <t>Se verifică dacă echipa de proiect este compusă din minim 4 experți, demonstrând capacitatea de implementare a Pactului de integritate.</t>
  </si>
  <si>
    <t>Se verifică: dacă este demonstrat gradul de implicare a Monitorului Independent în acțiuni publice la nivelul societății civile.
Prin acțiune publică, se înțelege interecțiunea între societatea civilă și organizațiile nonguvernamentale, realizată în corelare cu rolurile și activitățile organizațiilor nonguvernamentale. Ca de exemplu, dar nu limitat la următoarele:
a. Reprezentarea intereselor unor actori ai societății civile în relația cu autoritățile publice sau cu alte sectoare ale societății;
b. Mobilizarea actorilor societății civile în vederea creșterii gradului de conștientizare a acțiunilor lor;
c. Monitorizarea performanțelor acțiunilor publice;
d. Dezvoltarea de acțiuni sociale pentru sporirea bunăstării generale a societății civile;
e. Etc.
Spre exemplificare, se vor puncta acțiuni publice de tipul: organizarea de consultări publice, organizarea de mese rotunde, organizarea de evenimente comunitare pentru informarea și colectarea opiniilor cetățenilor etc.</t>
  </si>
  <si>
    <t>CAPACITATEA OPERAȚIONALĂ A MONITORULUI INDEPENDENT</t>
  </si>
  <si>
    <t>EXPERIENȚA MONITORULUI INDEPENDENT ÎN ACTIVITĂȚI SIMILARE</t>
  </si>
  <si>
    <t>CALITATEA PLANIFICĂRII PROIECTULUI ȘI ACTIVITĂȚILE ACESTUIA</t>
  </si>
  <si>
    <t>BUGETUL PROIECTULUI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</si>
</sst>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scheme val="minor"/>
    </font>
    <font>
      <b/>
      <sz val="11"/>
      <color theme="0"/>
      <name val="Calibri"/>
      <family val="2"/>
      <scheme val="minor"/>
    </font>
    <font>
      <b/>
      <sz val="11"/>
      <color theme="1"/>
      <name val="Calibri"/>
      <family val="2"/>
      <scheme val="minor"/>
    </font>
    <font>
      <b/>
      <sz val="11"/>
      <name val="Calibri"/>
      <family val="2"/>
      <scheme val="minor"/>
    </font>
    <font>
      <b/>
      <i/>
      <sz val="11"/>
      <color theme="0"/>
      <name val="Calibri"/>
      <family val="2"/>
      <scheme val="minor"/>
    </font>
    <font>
      <b/>
      <i/>
      <u/>
      <sz val="11"/>
      <color theme="0"/>
      <name val="Calibri"/>
      <family val="2"/>
      <scheme val="minor"/>
    </font>
    <font>
      <sz val="11"/>
      <name val="Calibri"/>
      <family val="2"/>
      <scheme val="minor"/>
    </font>
    <font>
      <b/>
      <sz val="14"/>
      <name val="Calibri"/>
      <family val="2"/>
      <scheme val="minor"/>
    </font>
    <font>
      <b/>
      <sz val="11"/>
      <color theme="4" tint="-0.249977111117893"/>
      <name val="Calibri"/>
      <family val="2"/>
      <scheme val="minor"/>
    </font>
    <font>
      <sz val="11"/>
      <color rgb="FFFF0000"/>
      <name val="Calibri"/>
      <family val="2"/>
      <charset val="238"/>
      <scheme val="minor"/>
    </font>
    <font>
      <b/>
      <sz val="11"/>
      <color theme="0"/>
      <name val="Calibri"/>
      <family val="2"/>
      <charset val="238"/>
      <scheme val="minor"/>
    </font>
    <font>
      <i/>
      <sz val="11"/>
      <color rgb="FF7F7F7F"/>
      <name val="Calibri"/>
      <family val="2"/>
      <charset val="238"/>
      <scheme val="minor"/>
    </font>
  </fonts>
  <fills count="6">
    <fill>
      <patternFill patternType="none"/>
    </fill>
    <fill>
      <patternFill patternType="gray125"/>
    </fill>
    <fill>
      <patternFill patternType="solid">
        <fgColor rgb="FFA5A5A5"/>
      </patternFill>
    </fill>
    <fill>
      <patternFill patternType="solid">
        <fgColor theme="4" tint="-0.249977111117893"/>
        <bgColor indexed="64"/>
      </patternFill>
    </fill>
    <fill>
      <patternFill patternType="solid">
        <fgColor theme="4" tint="0.79998168889431442"/>
        <bgColor indexed="64"/>
      </patternFill>
    </fill>
    <fill>
      <patternFill patternType="solid">
        <fgColor theme="0" tint="-4.9989318521683403E-2"/>
        <bgColor indexed="64"/>
      </patternFill>
    </fill>
  </fills>
  <borders count="46">
    <border>
      <left/>
      <right/>
      <top/>
      <bottom/>
      <diagonal/>
    </border>
    <border>
      <left style="double">
        <color rgb="FF3F3F3F"/>
      </left>
      <right style="double">
        <color rgb="FF3F3F3F"/>
      </right>
      <top style="double">
        <color rgb="FF3F3F3F"/>
      </top>
      <bottom style="double">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thin">
        <color indexed="64"/>
      </top>
      <bottom/>
      <diagonal/>
    </border>
    <border>
      <left style="medium">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style="medium">
        <color indexed="64"/>
      </left>
      <right/>
      <top style="medium">
        <color indexed="64"/>
      </top>
      <bottom style="medium">
        <color indexed="64"/>
      </bottom>
      <diagonal/>
    </border>
    <border>
      <left/>
      <right style="thin">
        <color indexed="64"/>
      </right>
      <top/>
      <bottom/>
      <diagonal/>
    </border>
    <border>
      <left/>
      <right/>
      <top style="medium">
        <color indexed="64"/>
      </top>
      <bottom style="medium">
        <color indexed="64"/>
      </bottom>
      <diagonal/>
    </border>
    <border>
      <left style="thin">
        <color indexed="64"/>
      </left>
      <right/>
      <top style="medium">
        <color indexed="64"/>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diagonal/>
    </border>
    <border>
      <left style="thin">
        <color indexed="64"/>
      </left>
      <right/>
      <top style="medium">
        <color indexed="64"/>
      </top>
      <bottom/>
      <diagonal/>
    </border>
    <border>
      <left style="medium">
        <color indexed="64"/>
      </left>
      <right/>
      <top/>
      <bottom/>
      <diagonal/>
    </border>
    <border>
      <left style="medium">
        <color indexed="64"/>
      </left>
      <right/>
      <top/>
      <bottom style="medium">
        <color indexed="64"/>
      </bottom>
      <diagonal/>
    </border>
    <border>
      <left style="thin">
        <color indexed="64"/>
      </left>
      <right style="medium">
        <color indexed="64"/>
      </right>
      <top style="medium">
        <color indexed="64"/>
      </top>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thin">
        <color indexed="64"/>
      </top>
      <bottom/>
      <diagonal/>
    </border>
    <border>
      <left/>
      <right style="thin">
        <color indexed="64"/>
      </right>
      <top style="medium">
        <color indexed="64"/>
      </top>
      <bottom style="thin">
        <color indexed="64"/>
      </bottom>
      <diagonal/>
    </border>
    <border>
      <left/>
      <right style="medium">
        <color indexed="64"/>
      </right>
      <top style="thin">
        <color indexed="64"/>
      </top>
      <bottom style="thin">
        <color indexed="64"/>
      </bottom>
      <diagonal/>
    </border>
  </borders>
  <cellStyleXfs count="8">
    <xf numFmtId="0" fontId="0" fillId="0" borderId="0"/>
    <xf numFmtId="0" fontId="4" fillId="2" borderId="1" applyNumberFormat="0" applyAlignment="0" applyProtection="0"/>
    <xf numFmtId="0" fontId="2" fillId="0" borderId="0"/>
    <xf numFmtId="0" fontId="3" fillId="0" borderId="0"/>
    <xf numFmtId="0" fontId="12" fillId="0" borderId="0" applyNumberFormat="0" applyFill="0" applyBorder="0" applyAlignment="0" applyProtection="0"/>
    <xf numFmtId="0" fontId="14" fillId="0" borderId="0" applyNumberFormat="0" applyFill="0" applyBorder="0" applyAlignment="0" applyProtection="0"/>
    <xf numFmtId="0" fontId="13" fillId="2" borderId="1" applyNumberFormat="0" applyAlignment="0" applyProtection="0"/>
    <xf numFmtId="0" fontId="3" fillId="0" borderId="0"/>
  </cellStyleXfs>
  <cellXfs count="140">
    <xf numFmtId="0" fontId="0" fillId="0" borderId="0" xfId="0"/>
    <xf numFmtId="0" fontId="9" fillId="0" borderId="2" xfId="0" applyFont="1" applyBorder="1" applyAlignment="1">
      <alignment horizontal="left" vertical="center" wrapText="1"/>
    </xf>
    <xf numFmtId="0" fontId="9" fillId="0" borderId="2" xfId="0" applyFont="1" applyBorder="1" applyAlignment="1">
      <alignment horizontal="center" vertical="center" wrapText="1"/>
    </xf>
    <xf numFmtId="0" fontId="4" fillId="3" borderId="2" xfId="0" applyFont="1" applyFill="1" applyBorder="1" applyAlignment="1">
      <alignment horizontal="center" vertical="center" wrapText="1"/>
    </xf>
    <xf numFmtId="0" fontId="6" fillId="4" borderId="2" xfId="0" applyFont="1" applyFill="1" applyBorder="1" applyAlignment="1">
      <alignment horizontal="left" vertical="center" wrapText="1"/>
    </xf>
    <xf numFmtId="0" fontId="6" fillId="4" borderId="2" xfId="0" applyFont="1" applyFill="1" applyBorder="1" applyAlignment="1">
      <alignment horizontal="center" vertical="center" wrapText="1"/>
    </xf>
    <xf numFmtId="0" fontId="0" fillId="5" borderId="0" xfId="0" applyFill="1" applyAlignment="1">
      <alignment vertical="center"/>
    </xf>
    <xf numFmtId="0" fontId="0" fillId="5" borderId="0" xfId="0" applyFill="1"/>
    <xf numFmtId="0" fontId="0" fillId="0" borderId="2" xfId="0" applyBorder="1" applyAlignment="1">
      <alignment horizontal="center" vertical="center"/>
    </xf>
    <xf numFmtId="0" fontId="9" fillId="0" borderId="2" xfId="0" applyFont="1" applyBorder="1" applyAlignment="1">
      <alignment horizontal="left" vertical="center"/>
    </xf>
    <xf numFmtId="0" fontId="0" fillId="5" borderId="0" xfId="0" applyFill="1" applyAlignment="1">
      <alignment horizontal="left" vertical="center"/>
    </xf>
    <xf numFmtId="0" fontId="0" fillId="5" borderId="0" xfId="0" applyFill="1" applyAlignment="1">
      <alignment horizontal="center" vertical="center"/>
    </xf>
    <xf numFmtId="0" fontId="9" fillId="0" borderId="3" xfId="0" applyFont="1" applyBorder="1" applyAlignment="1">
      <alignment horizontal="left" vertical="center" wrapText="1"/>
    </xf>
    <xf numFmtId="0" fontId="6" fillId="4" borderId="5" xfId="0" applyFont="1" applyFill="1" applyBorder="1" applyAlignment="1">
      <alignment horizontal="left" vertical="center" wrapText="1"/>
    </xf>
    <xf numFmtId="0" fontId="5" fillId="4" borderId="5" xfId="0" applyFont="1" applyFill="1" applyBorder="1" applyAlignment="1">
      <alignment horizontal="center" vertical="center"/>
    </xf>
    <xf numFmtId="0" fontId="9" fillId="0" borderId="3" xfId="0" applyFont="1" applyBorder="1" applyAlignment="1">
      <alignment horizontal="center" vertical="center" wrapText="1"/>
    </xf>
    <xf numFmtId="0" fontId="6" fillId="4" borderId="4" xfId="0" applyFont="1" applyFill="1" applyBorder="1" applyAlignment="1">
      <alignment horizontal="center" vertical="center" wrapText="1"/>
    </xf>
    <xf numFmtId="0" fontId="6" fillId="4" borderId="5" xfId="0" applyFont="1" applyFill="1" applyBorder="1" applyAlignment="1">
      <alignment horizontal="center" vertical="center" wrapText="1"/>
    </xf>
    <xf numFmtId="0" fontId="6" fillId="5" borderId="0" xfId="0" applyFont="1" applyFill="1" applyAlignment="1">
      <alignment horizontal="left" vertical="center"/>
    </xf>
    <xf numFmtId="0" fontId="5" fillId="5" borderId="0" xfId="0" applyFont="1" applyFill="1" applyAlignment="1">
      <alignment horizontal="center" vertical="center"/>
    </xf>
    <xf numFmtId="0" fontId="6" fillId="4" borderId="16" xfId="0" applyFont="1" applyFill="1" applyBorder="1" applyAlignment="1">
      <alignment horizontal="center" vertical="center" wrapText="1"/>
    </xf>
    <xf numFmtId="0" fontId="6" fillId="4" borderId="4" xfId="0" applyFont="1" applyFill="1" applyBorder="1" applyAlignment="1">
      <alignment horizontal="left" vertical="center" wrapText="1"/>
    </xf>
    <xf numFmtId="0" fontId="9" fillId="0" borderId="21" xfId="0" applyFont="1" applyBorder="1" applyAlignment="1">
      <alignment horizontal="left" vertical="center" wrapText="1"/>
    </xf>
    <xf numFmtId="0" fontId="9" fillId="0" borderId="7" xfId="0" applyFont="1" applyBorder="1" applyAlignment="1">
      <alignment horizontal="center" vertical="center" wrapText="1"/>
    </xf>
    <xf numFmtId="0" fontId="6" fillId="4" borderId="6" xfId="0" applyFont="1" applyFill="1" applyBorder="1" applyAlignment="1">
      <alignment horizontal="center" vertical="center" wrapText="1"/>
    </xf>
    <xf numFmtId="0" fontId="9" fillId="0" borderId="6" xfId="0" applyFont="1" applyBorder="1" applyAlignment="1">
      <alignment horizontal="center" vertical="center" wrapText="1"/>
    </xf>
    <xf numFmtId="0" fontId="9" fillId="0" borderId="5" xfId="0" applyFont="1" applyBorder="1" applyAlignment="1">
      <alignment horizontal="center" vertical="center" wrapText="1"/>
    </xf>
    <xf numFmtId="0" fontId="6" fillId="4" borderId="22" xfId="0" applyFont="1" applyFill="1" applyBorder="1" applyAlignment="1">
      <alignment horizontal="center" vertical="center" wrapText="1"/>
    </xf>
    <xf numFmtId="0" fontId="9" fillId="0" borderId="13" xfId="0" applyFont="1" applyBorder="1" applyAlignment="1">
      <alignment horizontal="left" vertical="center"/>
    </xf>
    <xf numFmtId="0" fontId="9" fillId="0" borderId="13" xfId="0" applyFont="1" applyBorder="1" applyAlignment="1">
      <alignment horizontal="left" vertical="center" wrapText="1"/>
    </xf>
    <xf numFmtId="49" fontId="5" fillId="4" borderId="18" xfId="0" applyNumberFormat="1" applyFont="1" applyFill="1" applyBorder="1" applyAlignment="1">
      <alignment horizontal="center" vertical="center"/>
    </xf>
    <xf numFmtId="0" fontId="6" fillId="4" borderId="24" xfId="0" applyFont="1" applyFill="1" applyBorder="1" applyAlignment="1">
      <alignment horizontal="left" vertical="center" wrapText="1"/>
    </xf>
    <xf numFmtId="0" fontId="4" fillId="3" borderId="26" xfId="1" applyFill="1" applyBorder="1" applyAlignment="1">
      <alignment horizontal="center" vertical="center" wrapText="1"/>
    </xf>
    <xf numFmtId="0" fontId="4" fillId="3" borderId="27" xfId="1" applyFill="1" applyBorder="1" applyAlignment="1">
      <alignment horizontal="left" vertical="center" wrapText="1"/>
    </xf>
    <xf numFmtId="0" fontId="4" fillId="3" borderId="27" xfId="1" applyNumberFormat="1" applyFill="1" applyBorder="1" applyAlignment="1">
      <alignment horizontal="center" vertical="center" wrapText="1"/>
    </xf>
    <xf numFmtId="0" fontId="4" fillId="3" borderId="27" xfId="1" applyNumberFormat="1" applyFill="1" applyBorder="1" applyAlignment="1">
      <alignment horizontal="left" vertical="center" wrapText="1"/>
    </xf>
    <xf numFmtId="0" fontId="4" fillId="3" borderId="28" xfId="1" applyNumberFormat="1" applyFill="1" applyBorder="1" applyAlignment="1">
      <alignment horizontal="left" vertical="center" wrapText="1"/>
    </xf>
    <xf numFmtId="0" fontId="6" fillId="4" borderId="29" xfId="0" applyFont="1" applyFill="1" applyBorder="1" applyAlignment="1">
      <alignment horizontal="left" vertical="center" wrapText="1"/>
    </xf>
    <xf numFmtId="0" fontId="6" fillId="4" borderId="30" xfId="0" applyFont="1" applyFill="1" applyBorder="1" applyAlignment="1">
      <alignment horizontal="center" vertical="center" wrapText="1"/>
    </xf>
    <xf numFmtId="0" fontId="6" fillId="4" borderId="29" xfId="0" applyFont="1" applyFill="1" applyBorder="1" applyAlignment="1">
      <alignment horizontal="center" vertical="center" wrapText="1"/>
    </xf>
    <xf numFmtId="0" fontId="0" fillId="0" borderId="0" xfId="0" applyAlignment="1">
      <alignment horizontal="center" vertical="center"/>
    </xf>
    <xf numFmtId="0" fontId="4" fillId="3" borderId="29" xfId="0" applyFont="1" applyFill="1" applyBorder="1" applyAlignment="1">
      <alignment horizontal="left" vertical="center" wrapText="1"/>
    </xf>
    <xf numFmtId="0" fontId="4" fillId="3" borderId="29" xfId="0" applyFont="1" applyFill="1" applyBorder="1" applyAlignment="1">
      <alignment horizontal="center" vertical="center" wrapText="1"/>
    </xf>
    <xf numFmtId="0" fontId="4" fillId="3" borderId="31" xfId="0" applyFont="1" applyFill="1" applyBorder="1" applyAlignment="1">
      <alignment horizontal="left" vertical="center" wrapText="1"/>
    </xf>
    <xf numFmtId="0" fontId="6" fillId="4" borderId="44" xfId="0" applyFont="1" applyFill="1" applyBorder="1" applyAlignment="1">
      <alignment horizontal="center" vertical="center" wrapText="1"/>
    </xf>
    <xf numFmtId="0" fontId="5" fillId="4" borderId="29" xfId="0" applyFont="1" applyFill="1" applyBorder="1" applyAlignment="1">
      <alignment horizontal="center" vertical="center"/>
    </xf>
    <xf numFmtId="0" fontId="4" fillId="3" borderId="3" xfId="0" applyFont="1" applyFill="1" applyBorder="1" applyAlignment="1">
      <alignment horizontal="left" vertical="center" wrapText="1"/>
    </xf>
    <xf numFmtId="0" fontId="4" fillId="3" borderId="3" xfId="0" applyFont="1" applyFill="1" applyBorder="1" applyAlignment="1">
      <alignment horizontal="center" vertical="center" wrapText="1"/>
    </xf>
    <xf numFmtId="0" fontId="5" fillId="4" borderId="29" xfId="0" applyFont="1" applyFill="1" applyBorder="1" applyAlignment="1">
      <alignment horizontal="left" vertical="center"/>
    </xf>
    <xf numFmtId="0" fontId="5" fillId="4" borderId="17" xfId="0" applyFont="1" applyFill="1" applyBorder="1" applyAlignment="1">
      <alignment horizontal="center" vertical="center"/>
    </xf>
    <xf numFmtId="0" fontId="5" fillId="4" borderId="30" xfId="0" applyFont="1" applyFill="1" applyBorder="1" applyAlignment="1">
      <alignment horizontal="left" vertical="center"/>
    </xf>
    <xf numFmtId="0" fontId="5" fillId="4" borderId="30" xfId="0" applyFont="1" applyFill="1" applyBorder="1" applyAlignment="1">
      <alignment horizontal="center" vertical="center"/>
    </xf>
    <xf numFmtId="0" fontId="0" fillId="4" borderId="30" xfId="0" applyFill="1" applyBorder="1" applyAlignment="1">
      <alignment horizontal="left" vertical="center"/>
    </xf>
    <xf numFmtId="0" fontId="0" fillId="4" borderId="39" xfId="0" applyFill="1" applyBorder="1" applyAlignment="1">
      <alignment horizontal="left" vertical="center"/>
    </xf>
    <xf numFmtId="0" fontId="6" fillId="4" borderId="29" xfId="0" applyFont="1" applyFill="1" applyBorder="1" applyAlignment="1">
      <alignment horizontal="left" vertical="center"/>
    </xf>
    <xf numFmtId="0" fontId="9" fillId="0" borderId="4" xfId="0" applyFont="1" applyBorder="1" applyAlignment="1">
      <alignment horizontal="left" vertical="center" wrapText="1"/>
    </xf>
    <xf numFmtId="0" fontId="9" fillId="0" borderId="40" xfId="0" applyFont="1" applyBorder="1" applyAlignment="1">
      <alignment horizontal="left" vertical="center" wrapText="1"/>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8" xfId="0" applyFont="1" applyBorder="1" applyAlignment="1">
      <alignment horizontal="left" vertical="center" wrapText="1"/>
    </xf>
    <xf numFmtId="0" fontId="9" fillId="0" borderId="31" xfId="0" applyFont="1" applyBorder="1" applyAlignment="1">
      <alignment horizontal="left" vertical="center" wrapText="1"/>
    </xf>
    <xf numFmtId="49" fontId="6" fillId="4" borderId="35" xfId="0" applyNumberFormat="1" applyFont="1" applyFill="1" applyBorder="1" applyAlignment="1">
      <alignment horizontal="center" vertical="center" wrapText="1"/>
    </xf>
    <xf numFmtId="49" fontId="6" fillId="4" borderId="37" xfId="0" applyNumberFormat="1" applyFont="1" applyFill="1" applyBorder="1" applyAlignment="1">
      <alignment horizontal="center" vertical="center" wrapText="1"/>
    </xf>
    <xf numFmtId="49" fontId="6" fillId="4" borderId="38" xfId="0" applyNumberFormat="1" applyFont="1" applyFill="1" applyBorder="1" applyAlignment="1">
      <alignment horizontal="center" vertical="center" wrapText="1"/>
    </xf>
    <xf numFmtId="0" fontId="9" fillId="0" borderId="9" xfId="0" applyFont="1" applyBorder="1" applyAlignment="1">
      <alignment horizontal="left" vertical="center" wrapText="1"/>
    </xf>
    <xf numFmtId="0" fontId="9" fillId="0" borderId="10" xfId="0" applyFont="1" applyBorder="1" applyAlignment="1">
      <alignment horizontal="left" vertical="center" wrapText="1"/>
    </xf>
    <xf numFmtId="0" fontId="0" fillId="5" borderId="0" xfId="0" applyFill="1" applyAlignment="1">
      <alignment horizontal="left" vertical="center" wrapText="1"/>
    </xf>
    <xf numFmtId="0" fontId="0" fillId="5" borderId="0" xfId="0" applyFill="1" applyAlignment="1">
      <alignment horizontal="left" vertical="center"/>
    </xf>
    <xf numFmtId="0" fontId="5" fillId="5" borderId="0" xfId="0" applyFont="1" applyFill="1" applyAlignment="1">
      <alignment horizontal="center" vertical="center" wrapText="1"/>
    </xf>
    <xf numFmtId="0" fontId="9" fillId="5" borderId="0" xfId="0" applyFont="1" applyFill="1" applyAlignment="1">
      <alignment horizontal="left" vertical="center" wrapText="1"/>
    </xf>
    <xf numFmtId="0" fontId="3" fillId="0" borderId="9" xfId="0" applyFont="1" applyBorder="1" applyAlignment="1">
      <alignment horizontal="left" vertical="center" wrapText="1"/>
    </xf>
    <xf numFmtId="0" fontId="3" fillId="0" borderId="10" xfId="0" applyFont="1" applyBorder="1" applyAlignment="1">
      <alignment horizontal="left" vertical="center" wrapText="1"/>
    </xf>
    <xf numFmtId="0" fontId="5" fillId="4" borderId="19" xfId="0" applyFont="1" applyFill="1" applyBorder="1" applyAlignment="1">
      <alignment horizontal="center" vertical="center" wrapText="1"/>
    </xf>
    <xf numFmtId="0" fontId="9" fillId="0" borderId="29" xfId="0" applyFont="1" applyBorder="1" applyAlignment="1">
      <alignment horizontal="left" vertical="center" wrapText="1"/>
    </xf>
    <xf numFmtId="0" fontId="9" fillId="0" borderId="43" xfId="0" applyFont="1" applyBorder="1" applyAlignment="1">
      <alignment horizontal="left" vertical="center" wrapText="1"/>
    </xf>
    <xf numFmtId="0" fontId="6" fillId="4" borderId="30" xfId="0" applyFont="1" applyFill="1" applyBorder="1" applyAlignment="1">
      <alignment horizontal="center" vertical="center" wrapText="1"/>
    </xf>
    <xf numFmtId="0" fontId="6" fillId="4" borderId="4" xfId="0" applyFont="1" applyFill="1" applyBorder="1" applyAlignment="1">
      <alignment horizontal="center" vertical="center" wrapText="1"/>
    </xf>
    <xf numFmtId="49" fontId="6" fillId="4" borderId="17" xfId="0" applyNumberFormat="1" applyFont="1" applyFill="1" applyBorder="1" applyAlignment="1">
      <alignment horizontal="center" vertical="center" wrapText="1"/>
    </xf>
    <xf numFmtId="49" fontId="6" fillId="4" borderId="16" xfId="0" applyNumberFormat="1" applyFont="1" applyFill="1" applyBorder="1" applyAlignment="1">
      <alignment horizontal="center" vertical="center" wrapText="1"/>
    </xf>
    <xf numFmtId="49" fontId="6" fillId="4" borderId="26" xfId="0" applyNumberFormat="1" applyFont="1" applyFill="1" applyBorder="1" applyAlignment="1">
      <alignment horizontal="center" vertical="center" wrapText="1"/>
    </xf>
    <xf numFmtId="0" fontId="6" fillId="4" borderId="18" xfId="0" applyFont="1" applyFill="1" applyBorder="1" applyAlignment="1">
      <alignment horizontal="left" vertical="center" wrapText="1"/>
    </xf>
    <xf numFmtId="0" fontId="6" fillId="4" borderId="25" xfId="0" applyFont="1" applyFill="1" applyBorder="1" applyAlignment="1">
      <alignment horizontal="left" vertical="center" wrapText="1"/>
    </xf>
    <xf numFmtId="49" fontId="6" fillId="0" borderId="17" xfId="0" applyNumberFormat="1" applyFont="1" applyBorder="1" applyAlignment="1">
      <alignment horizontal="center" vertical="center" wrapText="1"/>
    </xf>
    <xf numFmtId="49" fontId="6" fillId="0" borderId="16" xfId="0" applyNumberFormat="1" applyFont="1" applyBorder="1" applyAlignment="1">
      <alignment horizontal="center" vertical="center" wrapText="1"/>
    </xf>
    <xf numFmtId="0" fontId="0" fillId="0" borderId="5"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9" fillId="0" borderId="41" xfId="0" applyFont="1" applyBorder="1" applyAlignment="1">
      <alignment horizontal="left" vertical="center" wrapText="1"/>
    </xf>
    <xf numFmtId="0" fontId="9" fillId="0" borderId="5" xfId="0" applyFont="1" applyBorder="1" applyAlignment="1">
      <alignment horizontal="left" vertical="center" wrapText="1"/>
    </xf>
    <xf numFmtId="0" fontId="5" fillId="0" borderId="0" xfId="0" applyFont="1" applyAlignment="1">
      <alignment vertical="center" wrapText="1"/>
    </xf>
    <xf numFmtId="0" fontId="0" fillId="0" borderId="0" xfId="0" applyAlignment="1">
      <alignment vertical="center"/>
    </xf>
    <xf numFmtId="0" fontId="10" fillId="0" borderId="0" xfId="0" applyFont="1" applyAlignment="1">
      <alignment horizontal="right" vertical="center" wrapText="1"/>
    </xf>
    <xf numFmtId="0" fontId="10" fillId="0" borderId="0" xfId="0" applyFont="1" applyAlignment="1">
      <alignment horizontal="center" vertical="distributed" wrapText="1"/>
    </xf>
    <xf numFmtId="0" fontId="4" fillId="3" borderId="2" xfId="0" applyFont="1" applyFill="1" applyBorder="1" applyAlignment="1">
      <alignment horizontal="center" vertical="distributed" wrapText="1"/>
    </xf>
    <xf numFmtId="0" fontId="4" fillId="3" borderId="3" xfId="0" applyFont="1" applyFill="1" applyBorder="1" applyAlignment="1">
      <alignment horizontal="left" vertical="center" wrapText="1"/>
    </xf>
    <xf numFmtId="49" fontId="5" fillId="4" borderId="17" xfId="0" applyNumberFormat="1" applyFont="1" applyFill="1" applyBorder="1" applyAlignment="1">
      <alignment horizontal="center" vertical="center"/>
    </xf>
    <xf numFmtId="49" fontId="5" fillId="4" borderId="16" xfId="0" applyNumberFormat="1" applyFont="1" applyFill="1" applyBorder="1" applyAlignment="1">
      <alignment horizontal="center" vertical="center"/>
    </xf>
    <xf numFmtId="49" fontId="5" fillId="4" borderId="26" xfId="0" applyNumberFormat="1" applyFont="1" applyFill="1" applyBorder="1" applyAlignment="1">
      <alignment horizontal="center" vertical="center"/>
    </xf>
    <xf numFmtId="0" fontId="0" fillId="0" borderId="32" xfId="0" applyBorder="1" applyAlignment="1">
      <alignment horizontal="left" vertical="center"/>
    </xf>
    <xf numFmtId="0" fontId="0" fillId="0" borderId="33" xfId="0" applyBorder="1" applyAlignment="1">
      <alignment horizontal="left" vertical="center"/>
    </xf>
    <xf numFmtId="0" fontId="0" fillId="0" borderId="34" xfId="0" applyBorder="1" applyAlignment="1">
      <alignment horizontal="left" vertical="center"/>
    </xf>
    <xf numFmtId="0" fontId="5" fillId="4" borderId="29"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0" fillId="0" borderId="31" xfId="0" applyBorder="1" applyAlignment="1">
      <alignment horizontal="left" vertical="center" wrapText="1"/>
    </xf>
    <xf numFmtId="0" fontId="0" fillId="0" borderId="8" xfId="0" applyBorder="1" applyAlignment="1">
      <alignment horizontal="left" vertical="center"/>
    </xf>
    <xf numFmtId="0" fontId="1" fillId="0" borderId="32" xfId="0" applyFont="1" applyBorder="1" applyAlignment="1">
      <alignment horizontal="left" vertical="center"/>
    </xf>
    <xf numFmtId="0" fontId="2" fillId="0" borderId="33" xfId="0" applyFont="1" applyBorder="1" applyAlignment="1">
      <alignment horizontal="left" vertical="center"/>
    </xf>
    <xf numFmtId="0" fontId="2" fillId="0" borderId="34" xfId="0" applyFont="1" applyBorder="1" applyAlignment="1">
      <alignment horizontal="left" vertical="center"/>
    </xf>
    <xf numFmtId="0" fontId="0" fillId="0" borderId="8" xfId="0" applyBorder="1" applyAlignment="1">
      <alignment horizontal="left" vertical="center" wrapText="1"/>
    </xf>
    <xf numFmtId="0" fontId="5" fillId="4" borderId="30"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6" fillId="4" borderId="3" xfId="0" applyFont="1" applyFill="1" applyBorder="1" applyAlignment="1">
      <alignment horizontal="center" vertical="center" wrapText="1"/>
    </xf>
    <xf numFmtId="0" fontId="9" fillId="0" borderId="6" xfId="0" applyFont="1" applyBorder="1" applyAlignment="1">
      <alignment horizontal="left" vertical="center" wrapText="1"/>
    </xf>
    <xf numFmtId="0" fontId="9" fillId="0" borderId="7" xfId="0" applyFont="1" applyBorder="1" applyAlignment="1">
      <alignment horizontal="left" vertical="center" wrapText="1"/>
    </xf>
    <xf numFmtId="0" fontId="9" fillId="0" borderId="45" xfId="0" applyFont="1" applyBorder="1" applyAlignment="1">
      <alignment horizontal="left" vertical="center" wrapText="1"/>
    </xf>
    <xf numFmtId="49" fontId="6" fillId="4" borderId="11" xfId="0" applyNumberFormat="1" applyFont="1" applyFill="1" applyBorder="1" applyAlignment="1">
      <alignment horizontal="center" vertical="center" wrapText="1"/>
    </xf>
    <xf numFmtId="49" fontId="6" fillId="4" borderId="12" xfId="0" applyNumberFormat="1" applyFont="1" applyFill="1" applyBorder="1" applyAlignment="1">
      <alignment horizontal="center" vertical="center" wrapText="1"/>
    </xf>
    <xf numFmtId="0" fontId="0" fillId="0" borderId="29" xfId="0" applyBorder="1" applyAlignment="1">
      <alignment horizontal="left" vertical="center" wrapText="1"/>
    </xf>
    <xf numFmtId="0" fontId="6" fillId="4" borderId="5" xfId="0" applyFont="1" applyFill="1" applyBorder="1" applyAlignment="1">
      <alignment horizontal="center" vertical="center" wrapText="1"/>
    </xf>
    <xf numFmtId="0" fontId="9" fillId="0" borderId="6" xfId="0" applyFont="1" applyBorder="1" applyAlignment="1">
      <alignment horizontal="left" vertical="center"/>
    </xf>
    <xf numFmtId="0" fontId="9" fillId="0" borderId="7" xfId="0" applyFont="1" applyBorder="1" applyAlignment="1">
      <alignment horizontal="left" vertical="center"/>
    </xf>
    <xf numFmtId="0" fontId="9" fillId="0" borderId="45" xfId="0" applyFont="1" applyBorder="1" applyAlignment="1">
      <alignment horizontal="left" vertical="center"/>
    </xf>
    <xf numFmtId="0" fontId="6" fillId="4" borderId="2" xfId="0" applyFont="1" applyFill="1" applyBorder="1" applyAlignment="1">
      <alignment horizontal="center" vertical="center" wrapText="1"/>
    </xf>
    <xf numFmtId="0" fontId="9" fillId="0" borderId="30" xfId="0" applyFont="1" applyBorder="1" applyAlignment="1">
      <alignment horizontal="left" vertical="center" wrapText="1"/>
    </xf>
    <xf numFmtId="0" fontId="9" fillId="0" borderId="39" xfId="0" applyFont="1" applyBorder="1" applyAlignment="1">
      <alignment horizontal="left" vertical="center" wrapText="1"/>
    </xf>
    <xf numFmtId="0" fontId="6" fillId="4" borderId="20" xfId="0" applyFont="1" applyFill="1" applyBorder="1" applyAlignment="1">
      <alignment horizontal="left" vertical="center" wrapText="1"/>
    </xf>
    <xf numFmtId="0" fontId="9" fillId="0" borderId="32" xfId="0" applyFont="1" applyBorder="1" applyAlignment="1">
      <alignment horizontal="left" vertical="center" wrapText="1"/>
    </xf>
    <xf numFmtId="0" fontId="9" fillId="0" borderId="33" xfId="0" applyFont="1" applyBorder="1" applyAlignment="1">
      <alignment horizontal="left" vertical="center" wrapText="1"/>
    </xf>
    <xf numFmtId="0" fontId="9" fillId="0" borderId="34" xfId="0" applyFont="1" applyBorder="1" applyAlignment="1">
      <alignment horizontal="left" vertical="center" wrapText="1"/>
    </xf>
    <xf numFmtId="0" fontId="5" fillId="4" borderId="14" xfId="0" applyFont="1" applyFill="1" applyBorder="1" applyAlignment="1">
      <alignment horizontal="center" vertical="center" wrapText="1"/>
    </xf>
    <xf numFmtId="0" fontId="4" fillId="3" borderId="42" xfId="0" applyFont="1" applyFill="1" applyBorder="1" applyAlignment="1">
      <alignment horizontal="left" vertical="center" wrapText="1"/>
    </xf>
    <xf numFmtId="0" fontId="4" fillId="3" borderId="29" xfId="0" applyFont="1" applyFill="1" applyBorder="1" applyAlignment="1">
      <alignment horizontal="left" vertical="center" wrapText="1"/>
    </xf>
    <xf numFmtId="0" fontId="6" fillId="4" borderId="17" xfId="0" applyFont="1" applyFill="1" applyBorder="1" applyAlignment="1">
      <alignment horizontal="center" vertical="center" wrapText="1"/>
    </xf>
    <xf numFmtId="0" fontId="6" fillId="4" borderId="16" xfId="0" applyFont="1" applyFill="1" applyBorder="1" applyAlignment="1">
      <alignment horizontal="center" vertical="center" wrapText="1"/>
    </xf>
    <xf numFmtId="0" fontId="6" fillId="4" borderId="26" xfId="0" applyFont="1" applyFill="1" applyBorder="1" applyAlignment="1">
      <alignment horizontal="center" vertical="center" wrapText="1"/>
    </xf>
    <xf numFmtId="0" fontId="9" fillId="0" borderId="36" xfId="0" applyFont="1" applyBorder="1" applyAlignment="1">
      <alignment horizontal="left" vertical="center" wrapText="1"/>
    </xf>
    <xf numFmtId="0" fontId="9" fillId="0" borderId="15" xfId="0" applyFont="1" applyBorder="1" applyAlignment="1">
      <alignment horizontal="left" vertical="center" wrapText="1"/>
    </xf>
    <xf numFmtId="0" fontId="9" fillId="0" borderId="23" xfId="0" applyFont="1" applyBorder="1" applyAlignment="1">
      <alignment horizontal="left" vertical="center" wrapText="1"/>
    </xf>
    <xf numFmtId="0" fontId="3" fillId="0" borderId="31" xfId="0" applyFont="1" applyBorder="1" applyAlignment="1" applyProtection="1">
      <alignment horizontal="left" vertical="center" wrapText="1"/>
      <protection locked="0"/>
    </xf>
    <xf numFmtId="0" fontId="3" fillId="0" borderId="8" xfId="0" applyFont="1" applyBorder="1" applyAlignment="1" applyProtection="1">
      <alignment horizontal="left" vertical="center" wrapText="1"/>
      <protection locked="0"/>
    </xf>
  </cellXfs>
  <cellStyles count="8">
    <cellStyle name="Check Cell" xfId="1" builtinId="23"/>
    <cellStyle name="Check Cell 2" xfId="6" xr:uid="{BECD8251-3189-4CF9-9105-FD4817219FCD}"/>
    <cellStyle name="Explanatory Text 2" xfId="5" xr:uid="{CCABABE2-D7A1-4EFA-89DD-77765FB0C335}"/>
    <cellStyle name="Normal" xfId="0" builtinId="0"/>
    <cellStyle name="Normal 2" xfId="3" xr:uid="{3CEFDD9A-711C-4EDD-B1F4-6564F0C6F37F}"/>
    <cellStyle name="Normal 2 2" xfId="7" xr:uid="{F98577FA-FD22-47E7-A519-15A15A416C3C}"/>
    <cellStyle name="Normal 3" xfId="2" xr:uid="{33287FEF-25B0-406A-BDE5-29D787DEEE6C}"/>
    <cellStyle name="Warning Text 2" xfId="4" xr:uid="{8D73491A-D37D-45F5-888B-1EEDA5BCD4FD}"/>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F119"/>
  <sheetViews>
    <sheetView tabSelected="1" view="pageBreakPreview" topLeftCell="A74" zoomScale="70" zoomScaleNormal="55" zoomScaleSheetLayoutView="70" workbookViewId="0">
      <selection activeCell="D16" sqref="D16:D20"/>
    </sheetView>
  </sheetViews>
  <sheetFormatPr defaultColWidth="8.85546875" defaultRowHeight="15" x14ac:dyDescent="0.25"/>
  <cols>
    <col min="1" max="1" width="9" style="11" customWidth="1"/>
    <col min="2" max="2" width="185.42578125" style="7" customWidth="1"/>
    <col min="3" max="3" width="11.7109375" style="11" customWidth="1"/>
    <col min="4" max="4" width="23" style="11" customWidth="1"/>
    <col min="5" max="5" width="63" style="10" customWidth="1"/>
    <col min="6" max="6" width="36.28515625" style="10" customWidth="1"/>
    <col min="7" max="16384" width="8.85546875" style="7"/>
  </cols>
  <sheetData>
    <row r="1" spans="1:6" s="6" customFormat="1" ht="50.45" customHeight="1" x14ac:dyDescent="0.25">
      <c r="A1" s="89" t="s">
        <v>54</v>
      </c>
      <c r="B1" s="90"/>
      <c r="C1" s="90"/>
      <c r="D1" s="90"/>
      <c r="E1" s="90"/>
      <c r="F1" s="90"/>
    </row>
    <row r="2" spans="1:6" ht="18.75" x14ac:dyDescent="0.25">
      <c r="A2" s="91" t="s">
        <v>32</v>
      </c>
      <c r="B2" s="91"/>
      <c r="C2" s="91"/>
      <c r="D2" s="91"/>
      <c r="E2" s="91"/>
      <c r="F2" s="91"/>
    </row>
    <row r="3" spans="1:6" ht="18.75" x14ac:dyDescent="0.25">
      <c r="A3" s="92" t="s">
        <v>0</v>
      </c>
      <c r="B3" s="92"/>
      <c r="C3" s="92"/>
      <c r="D3" s="92"/>
      <c r="E3" s="92"/>
      <c r="F3" s="92"/>
    </row>
    <row r="4" spans="1:6" ht="40.15" customHeight="1" x14ac:dyDescent="0.25">
      <c r="A4" s="93" t="s">
        <v>1</v>
      </c>
      <c r="B4" s="93"/>
      <c r="C4" s="3" t="s">
        <v>2</v>
      </c>
      <c r="D4" s="3" t="s">
        <v>3</v>
      </c>
      <c r="E4" s="3" t="s">
        <v>4</v>
      </c>
      <c r="F4" s="3" t="s">
        <v>5</v>
      </c>
    </row>
    <row r="5" spans="1:6" ht="40.15" customHeight="1" thickBot="1" x14ac:dyDescent="0.3">
      <c r="A5" s="94" t="s">
        <v>6</v>
      </c>
      <c r="B5" s="94"/>
      <c r="C5" s="47">
        <f>C6</f>
        <v>90</v>
      </c>
      <c r="D5" s="47" t="s">
        <v>7</v>
      </c>
      <c r="E5" s="46"/>
      <c r="F5" s="46"/>
    </row>
    <row r="6" spans="1:6" ht="15.75" thickBot="1" x14ac:dyDescent="0.3">
      <c r="A6" s="49">
        <v>1</v>
      </c>
      <c r="B6" s="50" t="s">
        <v>17</v>
      </c>
      <c r="C6" s="51">
        <f>C7+C11+C15+C39+C44</f>
        <v>90</v>
      </c>
      <c r="D6" s="51" t="s">
        <v>7</v>
      </c>
      <c r="E6" s="52"/>
      <c r="F6" s="53"/>
    </row>
    <row r="7" spans="1:6" ht="14.45" customHeight="1" x14ac:dyDescent="0.25">
      <c r="A7" s="95" t="s">
        <v>8</v>
      </c>
      <c r="B7" s="48" t="s">
        <v>18</v>
      </c>
      <c r="C7" s="45">
        <f>C8</f>
        <v>14</v>
      </c>
      <c r="D7" s="101" t="s">
        <v>9</v>
      </c>
      <c r="E7" s="73" t="s">
        <v>57</v>
      </c>
      <c r="F7" s="103" t="s">
        <v>28</v>
      </c>
    </row>
    <row r="8" spans="1:6" x14ac:dyDescent="0.25">
      <c r="A8" s="96"/>
      <c r="B8" s="9" t="s">
        <v>55</v>
      </c>
      <c r="C8" s="8">
        <v>14</v>
      </c>
      <c r="D8" s="102"/>
      <c r="E8" s="58"/>
      <c r="F8" s="104"/>
    </row>
    <row r="9" spans="1:6" x14ac:dyDescent="0.25">
      <c r="A9" s="96"/>
      <c r="B9" s="9" t="s">
        <v>56</v>
      </c>
      <c r="C9" s="8">
        <v>7</v>
      </c>
      <c r="D9" s="102"/>
      <c r="E9" s="58"/>
      <c r="F9" s="104"/>
    </row>
    <row r="10" spans="1:6" ht="15.75" thickBot="1" x14ac:dyDescent="0.3">
      <c r="A10" s="97"/>
      <c r="B10" s="98" t="s">
        <v>10</v>
      </c>
      <c r="C10" s="99"/>
      <c r="D10" s="99"/>
      <c r="E10" s="99"/>
      <c r="F10" s="100"/>
    </row>
    <row r="11" spans="1:6" x14ac:dyDescent="0.25">
      <c r="A11" s="95" t="s">
        <v>11</v>
      </c>
      <c r="B11" s="54" t="s">
        <v>58</v>
      </c>
      <c r="C11" s="45">
        <f>C12</f>
        <v>14</v>
      </c>
      <c r="D11" s="109" t="s">
        <v>9</v>
      </c>
      <c r="E11" s="73" t="s">
        <v>61</v>
      </c>
      <c r="F11" s="103" t="s">
        <v>28</v>
      </c>
    </row>
    <row r="12" spans="1:6" ht="35.450000000000003" customHeight="1" x14ac:dyDescent="0.25">
      <c r="A12" s="96"/>
      <c r="B12" s="1" t="s">
        <v>59</v>
      </c>
      <c r="C12" s="8">
        <v>14</v>
      </c>
      <c r="D12" s="110"/>
      <c r="E12" s="58"/>
      <c r="F12" s="108"/>
    </row>
    <row r="13" spans="1:6" ht="53.45" customHeight="1" x14ac:dyDescent="0.25">
      <c r="A13" s="96"/>
      <c r="B13" s="1" t="s">
        <v>60</v>
      </c>
      <c r="C13" s="8">
        <v>7</v>
      </c>
      <c r="D13" s="110"/>
      <c r="E13" s="58"/>
      <c r="F13" s="104"/>
    </row>
    <row r="14" spans="1:6" ht="15" customHeight="1" thickBot="1" x14ac:dyDescent="0.3">
      <c r="A14" s="97"/>
      <c r="B14" s="105" t="s">
        <v>10</v>
      </c>
      <c r="C14" s="106"/>
      <c r="D14" s="106"/>
      <c r="E14" s="106"/>
      <c r="F14" s="107"/>
    </row>
    <row r="15" spans="1:6" ht="30.75" thickBot="1" x14ac:dyDescent="0.3">
      <c r="A15" s="30" t="s">
        <v>12</v>
      </c>
      <c r="B15" s="31" t="s">
        <v>62</v>
      </c>
      <c r="C15" s="44">
        <f>C16+C22+C28+C33</f>
        <v>40</v>
      </c>
      <c r="D15" s="45" t="s">
        <v>7</v>
      </c>
      <c r="E15" s="117" t="s">
        <v>38</v>
      </c>
      <c r="F15" s="60" t="s">
        <v>29</v>
      </c>
    </row>
    <row r="16" spans="1:6" ht="14.45" customHeight="1" x14ac:dyDescent="0.25">
      <c r="A16" s="96" t="s">
        <v>19</v>
      </c>
      <c r="B16" s="13" t="s">
        <v>20</v>
      </c>
      <c r="C16" s="14">
        <f>C17</f>
        <v>10</v>
      </c>
      <c r="D16" s="110" t="s">
        <v>9</v>
      </c>
      <c r="E16" s="85"/>
      <c r="F16" s="59"/>
    </row>
    <row r="17" spans="1:6" x14ac:dyDescent="0.25">
      <c r="A17" s="96"/>
      <c r="B17" s="9" t="s">
        <v>93</v>
      </c>
      <c r="C17" s="8">
        <v>10</v>
      </c>
      <c r="D17" s="110"/>
      <c r="E17" s="85"/>
      <c r="F17" s="59"/>
    </row>
    <row r="18" spans="1:6" x14ac:dyDescent="0.25">
      <c r="A18" s="96"/>
      <c r="B18" s="9" t="s">
        <v>94</v>
      </c>
      <c r="C18" s="8">
        <v>6</v>
      </c>
      <c r="D18" s="110"/>
      <c r="E18" s="85"/>
      <c r="F18" s="59"/>
    </row>
    <row r="19" spans="1:6" x14ac:dyDescent="0.25">
      <c r="A19" s="96"/>
      <c r="B19" s="9" t="s">
        <v>68</v>
      </c>
      <c r="C19" s="8">
        <v>5</v>
      </c>
      <c r="D19" s="110"/>
      <c r="E19" s="85"/>
      <c r="F19" s="59"/>
    </row>
    <row r="20" spans="1:6" x14ac:dyDescent="0.25">
      <c r="A20" s="96"/>
      <c r="B20" s="9" t="s">
        <v>69</v>
      </c>
      <c r="C20" s="8">
        <v>3</v>
      </c>
      <c r="D20" s="110"/>
      <c r="E20" s="85"/>
      <c r="F20" s="59"/>
    </row>
    <row r="21" spans="1:6" x14ac:dyDescent="0.25">
      <c r="A21" s="96"/>
      <c r="B21" s="119" t="s">
        <v>10</v>
      </c>
      <c r="C21" s="120"/>
      <c r="D21" s="120"/>
      <c r="E21" s="120"/>
      <c r="F21" s="121"/>
    </row>
    <row r="22" spans="1:6" x14ac:dyDescent="0.25">
      <c r="A22" s="115" t="s">
        <v>22</v>
      </c>
      <c r="B22" s="4" t="s">
        <v>21</v>
      </c>
      <c r="C22" s="5">
        <f>C23</f>
        <v>10</v>
      </c>
      <c r="D22" s="111" t="s">
        <v>9</v>
      </c>
      <c r="E22" s="57" t="s">
        <v>39</v>
      </c>
      <c r="F22" s="74" t="s">
        <v>29</v>
      </c>
    </row>
    <row r="23" spans="1:6" ht="25.9" customHeight="1" x14ac:dyDescent="0.25">
      <c r="A23" s="78"/>
      <c r="B23" s="1" t="s">
        <v>70</v>
      </c>
      <c r="C23" s="2">
        <v>10</v>
      </c>
      <c r="D23" s="76"/>
      <c r="E23" s="55"/>
      <c r="F23" s="56"/>
    </row>
    <row r="24" spans="1:6" ht="46.9" customHeight="1" x14ac:dyDescent="0.25">
      <c r="A24" s="78"/>
      <c r="B24" s="1" t="s">
        <v>97</v>
      </c>
      <c r="C24" s="2">
        <v>5</v>
      </c>
      <c r="D24" s="76"/>
      <c r="E24" s="55"/>
      <c r="F24" s="56"/>
    </row>
    <row r="25" spans="1:6" ht="30" x14ac:dyDescent="0.25">
      <c r="A25" s="78"/>
      <c r="B25" s="1" t="s">
        <v>98</v>
      </c>
      <c r="C25" s="2">
        <v>4</v>
      </c>
      <c r="D25" s="76"/>
      <c r="E25" s="55"/>
      <c r="F25" s="56"/>
    </row>
    <row r="26" spans="1:6" ht="30" x14ac:dyDescent="0.25">
      <c r="A26" s="78"/>
      <c r="B26" s="1" t="s">
        <v>99</v>
      </c>
      <c r="C26" s="2">
        <v>3</v>
      </c>
      <c r="D26" s="76"/>
      <c r="E26" s="55"/>
      <c r="F26" s="56"/>
    </row>
    <row r="27" spans="1:6" x14ac:dyDescent="0.25">
      <c r="A27" s="116"/>
      <c r="B27" s="112" t="s">
        <v>10</v>
      </c>
      <c r="C27" s="113"/>
      <c r="D27" s="113"/>
      <c r="E27" s="113"/>
      <c r="F27" s="114"/>
    </row>
    <row r="28" spans="1:6" ht="15" customHeight="1" x14ac:dyDescent="0.25">
      <c r="A28" s="115" t="s">
        <v>23</v>
      </c>
      <c r="B28" s="4" t="s">
        <v>24</v>
      </c>
      <c r="C28" s="5">
        <f>C29</f>
        <v>10</v>
      </c>
      <c r="D28" s="122" t="s">
        <v>9</v>
      </c>
      <c r="E28" s="58" t="s">
        <v>40</v>
      </c>
      <c r="F28" s="59" t="s">
        <v>29</v>
      </c>
    </row>
    <row r="29" spans="1:6" x14ac:dyDescent="0.25">
      <c r="A29" s="78"/>
      <c r="B29" s="1" t="s">
        <v>102</v>
      </c>
      <c r="C29" s="2">
        <v>10</v>
      </c>
      <c r="D29" s="122"/>
      <c r="E29" s="58"/>
      <c r="F29" s="59"/>
    </row>
    <row r="30" spans="1:6" x14ac:dyDescent="0.25">
      <c r="A30" s="78"/>
      <c r="B30" s="1" t="s">
        <v>103</v>
      </c>
      <c r="C30" s="2">
        <v>8</v>
      </c>
      <c r="D30" s="122"/>
      <c r="E30" s="58"/>
      <c r="F30" s="59"/>
    </row>
    <row r="31" spans="1:6" x14ac:dyDescent="0.25">
      <c r="A31" s="78"/>
      <c r="B31" s="1" t="s">
        <v>101</v>
      </c>
      <c r="C31" s="2">
        <v>6</v>
      </c>
      <c r="D31" s="122"/>
      <c r="E31" s="58"/>
      <c r="F31" s="59"/>
    </row>
    <row r="32" spans="1:6" x14ac:dyDescent="0.25">
      <c r="A32" s="116"/>
      <c r="B32" s="112" t="s">
        <v>10</v>
      </c>
      <c r="C32" s="113"/>
      <c r="D32" s="113"/>
      <c r="E32" s="113"/>
      <c r="F32" s="114"/>
    </row>
    <row r="33" spans="1:6" ht="15" customHeight="1" x14ac:dyDescent="0.25">
      <c r="A33" s="115" t="s">
        <v>25</v>
      </c>
      <c r="B33" s="4" t="s">
        <v>71</v>
      </c>
      <c r="C33" s="24">
        <f>C34</f>
        <v>10</v>
      </c>
      <c r="D33" s="111" t="s">
        <v>9</v>
      </c>
      <c r="E33" s="57" t="s">
        <v>42</v>
      </c>
      <c r="F33" s="74" t="s">
        <v>29</v>
      </c>
    </row>
    <row r="34" spans="1:6" x14ac:dyDescent="0.25">
      <c r="A34" s="78"/>
      <c r="B34" s="1" t="s">
        <v>75</v>
      </c>
      <c r="C34" s="25">
        <v>10</v>
      </c>
      <c r="D34" s="76"/>
      <c r="E34" s="55"/>
      <c r="F34" s="56"/>
    </row>
    <row r="35" spans="1:6" x14ac:dyDescent="0.25">
      <c r="A35" s="78"/>
      <c r="B35" s="1" t="s">
        <v>72</v>
      </c>
      <c r="C35" s="25">
        <v>7</v>
      </c>
      <c r="D35" s="76"/>
      <c r="E35" s="55"/>
      <c r="F35" s="56"/>
    </row>
    <row r="36" spans="1:6" x14ac:dyDescent="0.25">
      <c r="A36" s="78"/>
      <c r="B36" s="1" t="s">
        <v>74</v>
      </c>
      <c r="C36" s="23">
        <v>4</v>
      </c>
      <c r="D36" s="76"/>
      <c r="E36" s="55"/>
      <c r="F36" s="56"/>
    </row>
    <row r="37" spans="1:6" x14ac:dyDescent="0.25">
      <c r="A37" s="78"/>
      <c r="B37" s="1" t="s">
        <v>73</v>
      </c>
      <c r="C37" s="23">
        <v>2</v>
      </c>
      <c r="D37" s="118"/>
      <c r="E37" s="88"/>
      <c r="F37" s="87"/>
    </row>
    <row r="38" spans="1:6" ht="15.75" thickBot="1" x14ac:dyDescent="0.3">
      <c r="A38" s="79"/>
      <c r="B38" s="126" t="s">
        <v>10</v>
      </c>
      <c r="C38" s="127"/>
      <c r="D38" s="127"/>
      <c r="E38" s="127"/>
      <c r="F38" s="128"/>
    </row>
    <row r="39" spans="1:6" ht="34.9" customHeight="1" x14ac:dyDescent="0.25">
      <c r="A39" s="77" t="s">
        <v>96</v>
      </c>
      <c r="B39" s="37" t="s">
        <v>63</v>
      </c>
      <c r="C39" s="39">
        <f>C40</f>
        <v>11</v>
      </c>
      <c r="D39" s="75" t="s">
        <v>9</v>
      </c>
      <c r="E39" s="123" t="s">
        <v>111</v>
      </c>
      <c r="F39" s="124" t="s">
        <v>31</v>
      </c>
    </row>
    <row r="40" spans="1:6" ht="34.9" customHeight="1" x14ac:dyDescent="0.25">
      <c r="A40" s="78"/>
      <c r="B40" s="1" t="s">
        <v>65</v>
      </c>
      <c r="C40" s="2">
        <v>11</v>
      </c>
      <c r="D40" s="76"/>
      <c r="E40" s="55"/>
      <c r="F40" s="56"/>
    </row>
    <row r="41" spans="1:6" ht="34.9" customHeight="1" x14ac:dyDescent="0.25">
      <c r="A41" s="78"/>
      <c r="B41" s="1" t="s">
        <v>66</v>
      </c>
      <c r="C41" s="2">
        <v>9</v>
      </c>
      <c r="D41" s="76"/>
      <c r="E41" s="55"/>
      <c r="F41" s="56"/>
    </row>
    <row r="42" spans="1:6" ht="34.9" customHeight="1" x14ac:dyDescent="0.25">
      <c r="A42" s="78"/>
      <c r="B42" s="1" t="s">
        <v>67</v>
      </c>
      <c r="C42" s="2">
        <v>0</v>
      </c>
      <c r="D42" s="118"/>
      <c r="E42" s="88"/>
      <c r="F42" s="87"/>
    </row>
    <row r="43" spans="1:6" ht="15.75" thickBot="1" x14ac:dyDescent="0.3">
      <c r="A43" s="79"/>
      <c r="B43" s="64" t="s">
        <v>10</v>
      </c>
      <c r="C43" s="64"/>
      <c r="D43" s="64"/>
      <c r="E43" s="64"/>
      <c r="F43" s="65"/>
    </row>
    <row r="44" spans="1:6" ht="25.9" customHeight="1" x14ac:dyDescent="0.25">
      <c r="A44" s="77" t="s">
        <v>26</v>
      </c>
      <c r="B44" s="37" t="s">
        <v>64</v>
      </c>
      <c r="C44" s="39">
        <f>C45</f>
        <v>11</v>
      </c>
      <c r="D44" s="75" t="s">
        <v>9</v>
      </c>
      <c r="E44" s="123" t="s">
        <v>27</v>
      </c>
      <c r="F44" s="124" t="s">
        <v>31</v>
      </c>
    </row>
    <row r="45" spans="1:6" x14ac:dyDescent="0.25">
      <c r="A45" s="78"/>
      <c r="B45" s="1" t="s">
        <v>104</v>
      </c>
      <c r="C45" s="2">
        <v>11</v>
      </c>
      <c r="D45" s="76"/>
      <c r="E45" s="55"/>
      <c r="F45" s="56"/>
    </row>
    <row r="46" spans="1:6" x14ac:dyDescent="0.25">
      <c r="A46" s="78"/>
      <c r="B46" s="1" t="s">
        <v>105</v>
      </c>
      <c r="C46" s="2">
        <v>9</v>
      </c>
      <c r="D46" s="76"/>
      <c r="E46" s="55"/>
      <c r="F46" s="56"/>
    </row>
    <row r="47" spans="1:6" x14ac:dyDescent="0.25">
      <c r="A47" s="78"/>
      <c r="B47" s="1" t="s">
        <v>106</v>
      </c>
      <c r="C47" s="2">
        <v>0</v>
      </c>
      <c r="D47" s="118"/>
      <c r="E47" s="88"/>
      <c r="F47" s="87"/>
    </row>
    <row r="48" spans="1:6" ht="15.75" thickBot="1" x14ac:dyDescent="0.3">
      <c r="A48" s="79"/>
      <c r="B48" s="64" t="s">
        <v>10</v>
      </c>
      <c r="C48" s="64"/>
      <c r="D48" s="64"/>
      <c r="E48" s="64"/>
      <c r="F48" s="65"/>
    </row>
    <row r="49" spans="1:6" ht="54.75" customHeight="1" x14ac:dyDescent="0.25">
      <c r="A49" s="130" t="s">
        <v>16</v>
      </c>
      <c r="B49" s="131"/>
      <c r="C49" s="42">
        <f>C50+C79+C87+C75+C83</f>
        <v>10</v>
      </c>
      <c r="D49" s="42" t="s">
        <v>7</v>
      </c>
      <c r="E49" s="41"/>
      <c r="F49" s="43"/>
    </row>
    <row r="50" spans="1:6" ht="54.75" customHeight="1" thickBot="1" x14ac:dyDescent="0.3">
      <c r="A50" s="20">
        <v>2</v>
      </c>
      <c r="B50" s="21" t="s">
        <v>112</v>
      </c>
      <c r="C50" s="16">
        <f>C51+C55+C59+C63+C67+C71</f>
        <v>6</v>
      </c>
      <c r="D50" s="17" t="s">
        <v>7</v>
      </c>
      <c r="E50" s="58" t="s">
        <v>110</v>
      </c>
      <c r="F50" s="59" t="s">
        <v>29</v>
      </c>
    </row>
    <row r="51" spans="1:6" ht="19.5" customHeight="1" thickBot="1" x14ac:dyDescent="0.3">
      <c r="A51" s="80" t="s">
        <v>100</v>
      </c>
      <c r="B51" s="125"/>
      <c r="C51" s="5">
        <v>1</v>
      </c>
      <c r="D51" s="129" t="s">
        <v>9</v>
      </c>
      <c r="E51" s="58"/>
      <c r="F51" s="59"/>
    </row>
    <row r="52" spans="1:6" ht="30.75" customHeight="1" x14ac:dyDescent="0.25">
      <c r="A52" s="82" t="s">
        <v>43</v>
      </c>
      <c r="B52" s="22" t="s">
        <v>76</v>
      </c>
      <c r="C52" s="2">
        <v>1</v>
      </c>
      <c r="D52" s="72"/>
      <c r="E52" s="58"/>
      <c r="F52" s="59"/>
    </row>
    <row r="53" spans="1:6" ht="19.5" customHeight="1" x14ac:dyDescent="0.25">
      <c r="A53" s="83"/>
      <c r="B53" s="28" t="s">
        <v>77</v>
      </c>
      <c r="C53" s="15">
        <v>0</v>
      </c>
      <c r="D53" s="72"/>
      <c r="E53" s="57"/>
      <c r="F53" s="74"/>
    </row>
    <row r="54" spans="1:6" ht="19.5" customHeight="1" thickBot="1" x14ac:dyDescent="0.3">
      <c r="A54" s="83"/>
      <c r="B54" s="57" t="s">
        <v>13</v>
      </c>
      <c r="C54" s="58"/>
      <c r="D54" s="58"/>
      <c r="E54" s="58"/>
      <c r="F54" s="59"/>
    </row>
    <row r="55" spans="1:6" ht="19.5" customHeight="1" thickBot="1" x14ac:dyDescent="0.3">
      <c r="A55" s="80" t="s">
        <v>20</v>
      </c>
      <c r="B55" s="81"/>
      <c r="C55" s="27">
        <v>1</v>
      </c>
      <c r="D55" s="72" t="s">
        <v>9</v>
      </c>
      <c r="E55" s="84" t="s">
        <v>38</v>
      </c>
      <c r="F55" s="87" t="s">
        <v>29</v>
      </c>
    </row>
    <row r="56" spans="1:6" ht="27.75" customHeight="1" x14ac:dyDescent="0.25">
      <c r="A56" s="82" t="s">
        <v>44</v>
      </c>
      <c r="B56" s="22" t="s">
        <v>79</v>
      </c>
      <c r="C56" s="2">
        <v>1</v>
      </c>
      <c r="D56" s="72"/>
      <c r="E56" s="85"/>
      <c r="F56" s="59"/>
    </row>
    <row r="57" spans="1:6" ht="24.75" customHeight="1" x14ac:dyDescent="0.25">
      <c r="A57" s="83"/>
      <c r="B57" s="29" t="s">
        <v>78</v>
      </c>
      <c r="C57" s="15">
        <v>0</v>
      </c>
      <c r="D57" s="72"/>
      <c r="E57" s="86"/>
      <c r="F57" s="74"/>
    </row>
    <row r="58" spans="1:6" ht="24.75" customHeight="1" thickBot="1" x14ac:dyDescent="0.3">
      <c r="A58" s="83"/>
      <c r="B58" s="57" t="s">
        <v>13</v>
      </c>
      <c r="C58" s="58"/>
      <c r="D58" s="58"/>
      <c r="E58" s="58"/>
      <c r="F58" s="59"/>
    </row>
    <row r="59" spans="1:6" ht="24.75" customHeight="1" thickBot="1" x14ac:dyDescent="0.3">
      <c r="A59" s="80" t="s">
        <v>21</v>
      </c>
      <c r="B59" s="81"/>
      <c r="C59" s="27">
        <v>1</v>
      </c>
      <c r="D59" s="72" t="s">
        <v>9</v>
      </c>
      <c r="E59" s="88" t="s">
        <v>39</v>
      </c>
      <c r="F59" s="87" t="s">
        <v>29</v>
      </c>
    </row>
    <row r="60" spans="1:6" ht="29.25" customHeight="1" x14ac:dyDescent="0.25">
      <c r="A60" s="82" t="s">
        <v>45</v>
      </c>
      <c r="B60" s="22" t="s">
        <v>80</v>
      </c>
      <c r="C60" s="2">
        <v>1</v>
      </c>
      <c r="D60" s="72"/>
      <c r="E60" s="58"/>
      <c r="F60" s="59"/>
    </row>
    <row r="61" spans="1:6" ht="24.75" customHeight="1" x14ac:dyDescent="0.25">
      <c r="A61" s="83"/>
      <c r="B61" s="29" t="s">
        <v>81</v>
      </c>
      <c r="C61" s="15">
        <v>0</v>
      </c>
      <c r="D61" s="72"/>
      <c r="E61" s="57"/>
      <c r="F61" s="74"/>
    </row>
    <row r="62" spans="1:6" ht="24.75" customHeight="1" thickBot="1" x14ac:dyDescent="0.3">
      <c r="A62" s="83"/>
      <c r="B62" s="57" t="s">
        <v>13</v>
      </c>
      <c r="C62" s="58"/>
      <c r="D62" s="58"/>
      <c r="E62" s="58"/>
      <c r="F62" s="59"/>
    </row>
    <row r="63" spans="1:6" ht="24.75" customHeight="1" thickBot="1" x14ac:dyDescent="0.3">
      <c r="A63" s="80" t="s">
        <v>24</v>
      </c>
      <c r="B63" s="81"/>
      <c r="C63" s="27">
        <v>1</v>
      </c>
      <c r="D63" s="72" t="s">
        <v>9</v>
      </c>
      <c r="E63" s="88" t="s">
        <v>40</v>
      </c>
      <c r="F63" s="87" t="s">
        <v>29</v>
      </c>
    </row>
    <row r="64" spans="1:6" ht="24.75" customHeight="1" x14ac:dyDescent="0.25">
      <c r="A64" s="82" t="s">
        <v>46</v>
      </c>
      <c r="B64" s="22" t="s">
        <v>82</v>
      </c>
      <c r="C64" s="2">
        <v>1</v>
      </c>
      <c r="D64" s="72"/>
      <c r="E64" s="58"/>
      <c r="F64" s="59"/>
    </row>
    <row r="65" spans="1:6" ht="24.75" customHeight="1" x14ac:dyDescent="0.25">
      <c r="A65" s="83"/>
      <c r="B65" s="29" t="s">
        <v>83</v>
      </c>
      <c r="C65" s="15">
        <v>0</v>
      </c>
      <c r="D65" s="72"/>
      <c r="E65" s="57"/>
      <c r="F65" s="74"/>
    </row>
    <row r="66" spans="1:6" ht="24.75" customHeight="1" thickBot="1" x14ac:dyDescent="0.3">
      <c r="A66" s="83"/>
      <c r="B66" s="57" t="s">
        <v>13</v>
      </c>
      <c r="C66" s="58"/>
      <c r="D66" s="58"/>
      <c r="E66" s="58"/>
      <c r="F66" s="59"/>
    </row>
    <row r="67" spans="1:6" ht="24.75" customHeight="1" thickBot="1" x14ac:dyDescent="0.3">
      <c r="A67" s="80" t="s">
        <v>34</v>
      </c>
      <c r="B67" s="81"/>
      <c r="C67" s="27">
        <v>1</v>
      </c>
      <c r="D67" s="72" t="s">
        <v>9</v>
      </c>
      <c r="E67" s="88" t="s">
        <v>42</v>
      </c>
      <c r="F67" s="87" t="s">
        <v>29</v>
      </c>
    </row>
    <row r="68" spans="1:6" ht="24.75" customHeight="1" x14ac:dyDescent="0.25">
      <c r="A68" s="82" t="s">
        <v>47</v>
      </c>
      <c r="B68" s="22" t="s">
        <v>84</v>
      </c>
      <c r="C68" s="2">
        <v>1</v>
      </c>
      <c r="D68" s="72"/>
      <c r="E68" s="58"/>
      <c r="F68" s="59"/>
    </row>
    <row r="69" spans="1:6" ht="24.75" customHeight="1" x14ac:dyDescent="0.25">
      <c r="A69" s="83"/>
      <c r="B69" s="29" t="s">
        <v>85</v>
      </c>
      <c r="C69" s="15">
        <v>0</v>
      </c>
      <c r="D69" s="72"/>
      <c r="E69" s="57"/>
      <c r="F69" s="74"/>
    </row>
    <row r="70" spans="1:6" ht="24.75" customHeight="1" thickBot="1" x14ac:dyDescent="0.3">
      <c r="A70" s="83"/>
      <c r="B70" s="57" t="s">
        <v>13</v>
      </c>
      <c r="C70" s="58"/>
      <c r="D70" s="58"/>
      <c r="E70" s="58"/>
      <c r="F70" s="59"/>
    </row>
    <row r="71" spans="1:6" ht="24.75" customHeight="1" thickBot="1" x14ac:dyDescent="0.3">
      <c r="A71" s="80" t="s">
        <v>35</v>
      </c>
      <c r="B71" s="81"/>
      <c r="C71" s="27">
        <v>1</v>
      </c>
      <c r="D71" s="72" t="s">
        <v>9</v>
      </c>
      <c r="E71" s="55" t="s">
        <v>41</v>
      </c>
      <c r="F71" s="56" t="s">
        <v>29</v>
      </c>
    </row>
    <row r="72" spans="1:6" ht="34.5" customHeight="1" x14ac:dyDescent="0.25">
      <c r="A72" s="82" t="s">
        <v>48</v>
      </c>
      <c r="B72" s="22" t="s">
        <v>86</v>
      </c>
      <c r="C72" s="2">
        <v>1</v>
      </c>
      <c r="D72" s="72"/>
      <c r="E72" s="55"/>
      <c r="F72" s="56"/>
    </row>
    <row r="73" spans="1:6" ht="24.75" customHeight="1" x14ac:dyDescent="0.25">
      <c r="A73" s="83"/>
      <c r="B73" s="29" t="s">
        <v>87</v>
      </c>
      <c r="C73" s="15">
        <v>0</v>
      </c>
      <c r="D73" s="72"/>
      <c r="E73" s="55"/>
      <c r="F73" s="56"/>
    </row>
    <row r="74" spans="1:6" ht="24.75" customHeight="1" thickBot="1" x14ac:dyDescent="0.3">
      <c r="A74" s="83"/>
      <c r="B74" s="57" t="s">
        <v>13</v>
      </c>
      <c r="C74" s="57"/>
      <c r="D74" s="57"/>
      <c r="E74" s="57"/>
      <c r="F74" s="74"/>
    </row>
    <row r="75" spans="1:6" ht="24.75" customHeight="1" x14ac:dyDescent="0.25">
      <c r="A75" s="77" t="s">
        <v>33</v>
      </c>
      <c r="B75" s="37" t="s">
        <v>113</v>
      </c>
      <c r="C75" s="39">
        <v>1</v>
      </c>
      <c r="D75" s="75" t="s">
        <v>9</v>
      </c>
      <c r="E75" s="123" t="s">
        <v>90</v>
      </c>
      <c r="F75" s="124" t="s">
        <v>31</v>
      </c>
    </row>
    <row r="76" spans="1:6" ht="43.15" customHeight="1" x14ac:dyDescent="0.25">
      <c r="A76" s="78"/>
      <c r="B76" s="12" t="s">
        <v>88</v>
      </c>
      <c r="C76" s="15">
        <v>1</v>
      </c>
      <c r="D76" s="76"/>
      <c r="E76" s="55"/>
      <c r="F76" s="56"/>
    </row>
    <row r="77" spans="1:6" ht="29.45" customHeight="1" x14ac:dyDescent="0.25">
      <c r="A77" s="78"/>
      <c r="B77" s="12" t="s">
        <v>89</v>
      </c>
      <c r="C77" s="15">
        <v>0</v>
      </c>
      <c r="D77" s="76"/>
      <c r="E77" s="88"/>
      <c r="F77" s="87"/>
    </row>
    <row r="78" spans="1:6" ht="24.75" customHeight="1" thickBot="1" x14ac:dyDescent="0.3">
      <c r="A78" s="79"/>
      <c r="B78" s="64" t="s">
        <v>13</v>
      </c>
      <c r="C78" s="64"/>
      <c r="D78" s="64"/>
      <c r="E78" s="64"/>
      <c r="F78" s="65"/>
    </row>
    <row r="79" spans="1:6" ht="24.75" customHeight="1" x14ac:dyDescent="0.25">
      <c r="A79" s="61" t="s">
        <v>36</v>
      </c>
      <c r="B79" s="37" t="s">
        <v>114</v>
      </c>
      <c r="C79" s="39">
        <v>1</v>
      </c>
      <c r="D79" s="75" t="s">
        <v>9</v>
      </c>
      <c r="E79" s="135" t="s">
        <v>92</v>
      </c>
      <c r="F79" s="60" t="s">
        <v>30</v>
      </c>
    </row>
    <row r="80" spans="1:6" x14ac:dyDescent="0.25">
      <c r="A80" s="62"/>
      <c r="B80" s="1" t="s">
        <v>49</v>
      </c>
      <c r="C80" s="40">
        <v>1</v>
      </c>
      <c r="D80" s="76"/>
      <c r="E80" s="136"/>
      <c r="F80" s="59"/>
    </row>
    <row r="81" spans="1:6" x14ac:dyDescent="0.25">
      <c r="A81" s="62"/>
      <c r="B81" s="1" t="s">
        <v>50</v>
      </c>
      <c r="C81" s="2">
        <v>0</v>
      </c>
      <c r="D81" s="76"/>
      <c r="E81" s="137"/>
      <c r="F81" s="59"/>
    </row>
    <row r="82" spans="1:6" ht="15" customHeight="1" thickBot="1" x14ac:dyDescent="0.3">
      <c r="A82" s="63"/>
      <c r="B82" s="64" t="s">
        <v>13</v>
      </c>
      <c r="C82" s="64"/>
      <c r="D82" s="64"/>
      <c r="E82" s="64"/>
      <c r="F82" s="65"/>
    </row>
    <row r="83" spans="1:6" ht="39" customHeight="1" x14ac:dyDescent="0.25">
      <c r="A83" s="132">
        <v>5</v>
      </c>
      <c r="B83" s="37" t="s">
        <v>115</v>
      </c>
      <c r="C83" s="39">
        <v>1</v>
      </c>
      <c r="D83" s="75" t="s">
        <v>9</v>
      </c>
      <c r="E83" s="73" t="s">
        <v>109</v>
      </c>
      <c r="F83" s="138" t="s">
        <v>95</v>
      </c>
    </row>
    <row r="84" spans="1:6" ht="81" customHeight="1" x14ac:dyDescent="0.25">
      <c r="A84" s="133"/>
      <c r="B84" s="1" t="s">
        <v>107</v>
      </c>
      <c r="C84" s="2">
        <v>1</v>
      </c>
      <c r="D84" s="76"/>
      <c r="E84" s="58"/>
      <c r="F84" s="139"/>
    </row>
    <row r="85" spans="1:6" ht="81.75" customHeight="1" x14ac:dyDescent="0.25">
      <c r="A85" s="133"/>
      <c r="B85" s="1" t="s">
        <v>108</v>
      </c>
      <c r="C85" s="2">
        <v>0</v>
      </c>
      <c r="D85" s="76"/>
      <c r="E85" s="58"/>
      <c r="F85" s="139"/>
    </row>
    <row r="86" spans="1:6" ht="14.45" customHeight="1" thickBot="1" x14ac:dyDescent="0.3">
      <c r="A86" s="134"/>
      <c r="B86" s="126" t="s">
        <v>13</v>
      </c>
      <c r="C86" s="127"/>
      <c r="D86" s="127"/>
      <c r="E86" s="127"/>
      <c r="F86" s="128"/>
    </row>
    <row r="87" spans="1:6" ht="75" customHeight="1" x14ac:dyDescent="0.25">
      <c r="A87" s="77" t="s">
        <v>37</v>
      </c>
      <c r="B87" s="37" t="s">
        <v>53</v>
      </c>
      <c r="C87" s="38">
        <v>1</v>
      </c>
      <c r="D87" s="75" t="s">
        <v>9</v>
      </c>
      <c r="E87" s="73" t="s">
        <v>14</v>
      </c>
      <c r="F87" s="60" t="s">
        <v>52</v>
      </c>
    </row>
    <row r="88" spans="1:6" ht="42" customHeight="1" x14ac:dyDescent="0.25">
      <c r="A88" s="78"/>
      <c r="B88" s="1" t="s">
        <v>51</v>
      </c>
      <c r="C88" s="2">
        <v>1</v>
      </c>
      <c r="D88" s="76"/>
      <c r="E88" s="58"/>
      <c r="F88" s="59"/>
    </row>
    <row r="89" spans="1:6" ht="28.5" customHeight="1" x14ac:dyDescent="0.25">
      <c r="A89" s="78"/>
      <c r="B89" s="1" t="s">
        <v>91</v>
      </c>
      <c r="C89" s="26">
        <v>0</v>
      </c>
      <c r="D89" s="76"/>
      <c r="E89" s="58"/>
      <c r="F89" s="59"/>
    </row>
    <row r="90" spans="1:6" ht="15.75" thickBot="1" x14ac:dyDescent="0.3">
      <c r="A90" s="79"/>
      <c r="B90" s="64" t="s">
        <v>13</v>
      </c>
      <c r="C90" s="70"/>
      <c r="D90" s="70"/>
      <c r="E90" s="70"/>
      <c r="F90" s="71"/>
    </row>
    <row r="91" spans="1:6" ht="15.75" thickBot="1" x14ac:dyDescent="0.3">
      <c r="A91" s="32"/>
      <c r="B91" s="33" t="s">
        <v>15</v>
      </c>
      <c r="C91" s="34">
        <f>C6+C50+C75+C79+C83+C87</f>
        <v>100</v>
      </c>
      <c r="D91" s="34"/>
      <c r="E91" s="35"/>
      <c r="F91" s="36"/>
    </row>
    <row r="116" spans="2:6" x14ac:dyDescent="0.25">
      <c r="B116" s="18"/>
      <c r="C116" s="19"/>
      <c r="D116" s="68"/>
      <c r="E116" s="69"/>
      <c r="F116" s="66"/>
    </row>
    <row r="117" spans="2:6" x14ac:dyDescent="0.25">
      <c r="C117" s="19"/>
      <c r="D117" s="68"/>
      <c r="E117" s="69"/>
      <c r="F117" s="66"/>
    </row>
    <row r="118" spans="2:6" x14ac:dyDescent="0.25">
      <c r="D118" s="68"/>
      <c r="E118" s="69"/>
      <c r="F118" s="67"/>
    </row>
    <row r="119" spans="2:6" x14ac:dyDescent="0.25">
      <c r="D119" s="68"/>
      <c r="E119" s="69"/>
      <c r="F119" s="67"/>
    </row>
  </sheetData>
  <mergeCells count="105">
    <mergeCell ref="E87:E89"/>
    <mergeCell ref="D67:D69"/>
    <mergeCell ref="A49:B49"/>
    <mergeCell ref="E44:E47"/>
    <mergeCell ref="E63:E65"/>
    <mergeCell ref="F63:F65"/>
    <mergeCell ref="E67:E69"/>
    <mergeCell ref="F67:F69"/>
    <mergeCell ref="F44:F47"/>
    <mergeCell ref="D44:D47"/>
    <mergeCell ref="A83:A86"/>
    <mergeCell ref="B86:F86"/>
    <mergeCell ref="E79:E81"/>
    <mergeCell ref="F79:F81"/>
    <mergeCell ref="F83:F85"/>
    <mergeCell ref="A72:A74"/>
    <mergeCell ref="A52:A54"/>
    <mergeCell ref="A75:A78"/>
    <mergeCell ref="D75:D77"/>
    <mergeCell ref="E75:E77"/>
    <mergeCell ref="F75:F77"/>
    <mergeCell ref="B78:F78"/>
    <mergeCell ref="A68:A70"/>
    <mergeCell ref="A64:A66"/>
    <mergeCell ref="D39:D42"/>
    <mergeCell ref="E39:E42"/>
    <mergeCell ref="F39:F42"/>
    <mergeCell ref="B43:F43"/>
    <mergeCell ref="A39:A43"/>
    <mergeCell ref="A44:A48"/>
    <mergeCell ref="A51:B51"/>
    <mergeCell ref="B38:F38"/>
    <mergeCell ref="B48:F48"/>
    <mergeCell ref="D51:D53"/>
    <mergeCell ref="D22:D26"/>
    <mergeCell ref="B27:F27"/>
    <mergeCell ref="A22:A27"/>
    <mergeCell ref="E15:E20"/>
    <mergeCell ref="E22:E26"/>
    <mergeCell ref="F22:F26"/>
    <mergeCell ref="A28:A32"/>
    <mergeCell ref="B32:F32"/>
    <mergeCell ref="E33:E37"/>
    <mergeCell ref="F33:F37"/>
    <mergeCell ref="D33:D37"/>
    <mergeCell ref="E28:E31"/>
    <mergeCell ref="F15:F20"/>
    <mergeCell ref="A16:A21"/>
    <mergeCell ref="D16:D20"/>
    <mergeCell ref="B21:F21"/>
    <mergeCell ref="F28:F31"/>
    <mergeCell ref="D28:D31"/>
    <mergeCell ref="A33:A38"/>
    <mergeCell ref="A1:F1"/>
    <mergeCell ref="A2:F2"/>
    <mergeCell ref="A3:F3"/>
    <mergeCell ref="A4:B4"/>
    <mergeCell ref="A5:B5"/>
    <mergeCell ref="A11:A14"/>
    <mergeCell ref="E11:E13"/>
    <mergeCell ref="A7:A10"/>
    <mergeCell ref="B10:F10"/>
    <mergeCell ref="D7:D9"/>
    <mergeCell ref="E7:E9"/>
    <mergeCell ref="F7:F9"/>
    <mergeCell ref="B14:F14"/>
    <mergeCell ref="F11:F13"/>
    <mergeCell ref="D11:D13"/>
    <mergeCell ref="D55:D57"/>
    <mergeCell ref="D59:D61"/>
    <mergeCell ref="B54:F54"/>
    <mergeCell ref="B58:F58"/>
    <mergeCell ref="E50:E53"/>
    <mergeCell ref="F50:F53"/>
    <mergeCell ref="E55:E57"/>
    <mergeCell ref="F55:F57"/>
    <mergeCell ref="E59:E61"/>
    <mergeCell ref="F59:F61"/>
    <mergeCell ref="A55:B55"/>
    <mergeCell ref="A59:B59"/>
    <mergeCell ref="A56:A58"/>
    <mergeCell ref="E71:E73"/>
    <mergeCell ref="F71:F73"/>
    <mergeCell ref="B62:F62"/>
    <mergeCell ref="F87:F89"/>
    <mergeCell ref="A79:A82"/>
    <mergeCell ref="B82:F82"/>
    <mergeCell ref="F116:F119"/>
    <mergeCell ref="D116:D119"/>
    <mergeCell ref="E116:E119"/>
    <mergeCell ref="B90:F90"/>
    <mergeCell ref="D71:D73"/>
    <mergeCell ref="B66:F66"/>
    <mergeCell ref="B70:F70"/>
    <mergeCell ref="E83:E85"/>
    <mergeCell ref="B74:F74"/>
    <mergeCell ref="D63:D65"/>
    <mergeCell ref="D87:D89"/>
    <mergeCell ref="D79:D81"/>
    <mergeCell ref="D83:D85"/>
    <mergeCell ref="A87:A90"/>
    <mergeCell ref="A63:B63"/>
    <mergeCell ref="A67:B67"/>
    <mergeCell ref="A71:B71"/>
    <mergeCell ref="A60:A62"/>
  </mergeCells>
  <pageMargins left="0.25" right="0.25" top="0.75" bottom="0.75" header="0.3" footer="0.3"/>
  <pageSetup paperSize="9" scale="43" fitToHeight="0" orientation="landscape" r:id="rId1"/>
  <rowBreaks count="1" manualBreakCount="1">
    <brk id="91" max="16383"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fde2d9df3f2a0b52818df6e0fda6dd0a">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bb7d9751b5f215891f84a8162ed09d0a"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2A7600CE-FAD8-43ED-A0BC-23875606E327}">
  <ds:schemaRefs>
    <ds:schemaRef ds:uri="http://schemas.microsoft.com/sharepoint/v3/contenttype/forms"/>
  </ds:schemaRefs>
</ds:datastoreItem>
</file>

<file path=customXml/itemProps2.xml><?xml version="1.0" encoding="utf-8"?>
<ds:datastoreItem xmlns:ds="http://schemas.openxmlformats.org/officeDocument/2006/customXml" ds:itemID="{DCCFFC32-2196-4FDD-A4F6-7B234688637C}">
  <ds:schemaRefs>
    <ds:schemaRef ds:uri="http://schemas.microsoft.com/office/2006/metadata/properties"/>
    <ds:schemaRef ds:uri="http://schemas.microsoft.com/office/infopath/2007/PartnerControls"/>
    <ds:schemaRef ds:uri="b0d65882-afcc-44e0-9f9d-a3a19484025c"/>
    <ds:schemaRef ds:uri="7dad44aa-71bc-4b74-b805-970d02198ae5"/>
  </ds:schemaRefs>
</ds:datastoreItem>
</file>

<file path=customXml/itemProps3.xml><?xml version="1.0" encoding="utf-8"?>
<ds:datastoreItem xmlns:ds="http://schemas.openxmlformats.org/officeDocument/2006/customXml" ds:itemID="{5FF56F2E-B25F-4A5C-81F0-1540F247F949}"/>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Grila ETF</vt:lpstr>
      <vt:lpstr>'Grila ETF'!Print_Area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Bogdan Budai</cp:lastModifiedBy>
  <cp:revision/>
  <dcterms:created xsi:type="dcterms:W3CDTF">2015-06-05T18:17:20Z</dcterms:created>
  <dcterms:modified xsi:type="dcterms:W3CDTF">2025-10-27T13:15:52Z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